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20" windowWidth="4875" windowHeight="2805" tabRatio="926" firstSheet="56" activeTab="69"/>
  </bookViews>
  <sheets>
    <sheet name="Anexo 3.34 - 3.35 - 3.36" sheetId="1" r:id="rId1"/>
    <sheet name="Anexo 3.31 - 3.32 - 3.33" sheetId="2" r:id="rId2"/>
    <sheet name="Anexo 3.28 - 3.29 - 3.30" sheetId="3" r:id="rId3"/>
    <sheet name="Anexo 3.25 - 3.26 - 3.27" sheetId="4" r:id="rId4"/>
    <sheet name="Anexo 3.22 - 3.23 - 3.24" sheetId="5" r:id="rId5"/>
    <sheet name="Anexo 3.19 - 3.20 - 3.21" sheetId="6" r:id="rId6"/>
    <sheet name="Anexo 3.17 - 3.18" sheetId="7" r:id="rId7"/>
    <sheet name="Anexo 3.15 - 3.16" sheetId="8" r:id="rId8"/>
    <sheet name="Anexo 3.13 - 3.14" sheetId="9" r:id="rId9"/>
    <sheet name="Anexo 3.11 - 3.12" sheetId="10" r:id="rId10"/>
    <sheet name="Anexo 3.9 - 3.10" sheetId="11" r:id="rId11"/>
    <sheet name="Anexo 3.7 - 3.8" sheetId="12" r:id="rId12"/>
    <sheet name="Anexo 3.5 - 3.6" sheetId="13" r:id="rId13"/>
    <sheet name="Anexo 3.3 - 3.4" sheetId="14" r:id="rId14"/>
    <sheet name="Anexo 3.1 - 3.2" sheetId="15" r:id="rId15"/>
    <sheet name="Anexo 2.49." sheetId="16" r:id="rId16"/>
    <sheet name="Anexo 2.48." sheetId="17" r:id="rId17"/>
    <sheet name="Anexo 2.46. - 2.47." sheetId="18" r:id="rId18"/>
    <sheet name="Anexo 2.45." sheetId="19" r:id="rId19"/>
    <sheet name="Anexo 2.44." sheetId="20" r:id="rId20"/>
    <sheet name="Anexo 2.42. - 2.43." sheetId="21" r:id="rId21"/>
    <sheet name="Anexo 2.41." sheetId="22" r:id="rId22"/>
    <sheet name="Anexo 2.40." sheetId="23" r:id="rId23"/>
    <sheet name="Anexo 2.38. - 2.39." sheetId="24" r:id="rId24"/>
    <sheet name="Anexo 2.37." sheetId="25" r:id="rId25"/>
    <sheet name="Anexo 2.36." sheetId="26" r:id="rId26"/>
    <sheet name="Anexo 2.35." sheetId="27" r:id="rId27"/>
    <sheet name="Anexo 2.33. - 2.34." sheetId="28" r:id="rId28"/>
    <sheet name="Anexo 2.32." sheetId="29" r:id="rId29"/>
    <sheet name="Anexo 2.31." sheetId="30" r:id="rId30"/>
    <sheet name="Anexo 2.29. - 2.30." sheetId="31" r:id="rId31"/>
    <sheet name="Anexo 2.28." sheetId="32" r:id="rId32"/>
    <sheet name="Anexo 2.27." sheetId="33" r:id="rId33"/>
    <sheet name="Anexo 2.25. - 2.26." sheetId="34" r:id="rId34"/>
    <sheet name="Anexo 2.24." sheetId="35" r:id="rId35"/>
    <sheet name="Anexo 2.23." sheetId="36" r:id="rId36"/>
    <sheet name="Anexo 2.21. - 2.22." sheetId="37" r:id="rId37"/>
    <sheet name="Anexo 2.20." sheetId="38" r:id="rId38"/>
    <sheet name="Anexo 2.19." sheetId="39" r:id="rId39"/>
    <sheet name="Anexo 2.17. -2.18." sheetId="40" r:id="rId40"/>
    <sheet name="Anexo 2.16." sheetId="41" r:id="rId41"/>
    <sheet name="Anexo 2.15." sheetId="42" r:id="rId42"/>
    <sheet name="Anexo 2.13. -2.14." sheetId="43" r:id="rId43"/>
    <sheet name="Anexo 2.12." sheetId="44" r:id="rId44"/>
    <sheet name="Anexo 2.11." sheetId="45" r:id="rId45"/>
    <sheet name="Anexo 2.9. - 2.10." sheetId="46" r:id="rId46"/>
    <sheet name="Anexo 2.8." sheetId="47" r:id="rId47"/>
    <sheet name="Anexo 2.7." sheetId="48" r:id="rId48"/>
    <sheet name="Anexo 2.5. - 2.6." sheetId="49" r:id="rId49"/>
    <sheet name="Anexo 2.4." sheetId="50" r:id="rId50"/>
    <sheet name="Anexo 2.3." sheetId="51" r:id="rId51"/>
    <sheet name="Anexo 2.1 - 2.2." sheetId="52" r:id="rId52"/>
    <sheet name="Anexo 1.26." sheetId="53" r:id="rId53"/>
    <sheet name="Anexo 1.25." sheetId="54" r:id="rId54"/>
    <sheet name="Anexo 1.24." sheetId="55" r:id="rId55"/>
    <sheet name="Anexo 1.23." sheetId="56" r:id="rId56"/>
    <sheet name="Anexo 1.21. - 1.22." sheetId="57" r:id="rId57"/>
    <sheet name="Anexo 1.20." sheetId="58" r:id="rId58"/>
    <sheet name="Anexo 1.18. - 1.19." sheetId="59" r:id="rId59"/>
    <sheet name="Anexo 1.17." sheetId="60" r:id="rId60"/>
    <sheet name="Anexo 1.15. - 1.16." sheetId="61" r:id="rId61"/>
    <sheet name="Anexo 1.13. - 1.14." sheetId="62" r:id="rId62"/>
    <sheet name="Anexo 1.12." sheetId="63" r:id="rId63"/>
    <sheet name="Anexo 1.10. - 1.11." sheetId="64" r:id="rId64"/>
    <sheet name="Anexo 1.8. - 1.9." sheetId="65" r:id="rId65"/>
    <sheet name="Anexo 1.7." sheetId="66" r:id="rId66"/>
    <sheet name="Anexo 1.5. - 1.6." sheetId="67" r:id="rId67"/>
    <sheet name="Anexo 1.3. - 1.4." sheetId="68" r:id="rId68"/>
    <sheet name="Anexo 1.1. - 1.2." sheetId="69" r:id="rId69"/>
    <sheet name="INDICE" sheetId="70" r:id="rId70"/>
  </sheets>
  <definedNames>
    <definedName name="_xlnm.Print_Area" localSheetId="68">'Anexo 1.1. - 1.2.'!$A$1:$G$49</definedName>
    <definedName name="_xlnm.Print_Area" localSheetId="63">'Anexo 1.10. - 1.11.'!$B$1:$J$49</definedName>
    <definedName name="_xlnm.Print_Area" localSheetId="62">'Anexo 1.12.'!$B$1:$J$47</definedName>
    <definedName name="_xlnm.Print_Area" localSheetId="61">'Anexo 1.13. - 1.14.'!$A$1:$H$49</definedName>
    <definedName name="_xlnm.Print_Area" localSheetId="60">'Anexo 1.15. - 1.16.'!$B$1:$I$49</definedName>
    <definedName name="_xlnm.Print_Area" localSheetId="59">'Anexo 1.17.'!$B$1:$I$47</definedName>
    <definedName name="_xlnm.Print_Area" localSheetId="58">'Anexo 1.18. - 1.19.'!$B$1:$I$49</definedName>
    <definedName name="_xlnm.Print_Area" localSheetId="57">'Anexo 1.20.'!$B$1:$I$47</definedName>
    <definedName name="_xlnm.Print_Area" localSheetId="56">'Anexo 1.21. - 1.22.'!$B$1:$I$49</definedName>
    <definedName name="_xlnm.Print_Area" localSheetId="55">'Anexo 1.23.'!$B$1:$I$47</definedName>
    <definedName name="_xlnm.Print_Area" localSheetId="54">'Anexo 1.24.'!$A$1:$G$27</definedName>
    <definedName name="_xlnm.Print_Area" localSheetId="53">'Anexo 1.25.'!$A$1:$I$27</definedName>
    <definedName name="_xlnm.Print_Area" localSheetId="52">'Anexo 1.26.'!$A$1:$I$27</definedName>
    <definedName name="_xlnm.Print_Area" localSheetId="67">'Anexo 1.3. - 1.4.'!$A$1:$G$49</definedName>
    <definedName name="_xlnm.Print_Area" localSheetId="66">'Anexo 1.5. - 1.6.'!$B$1:$J$49</definedName>
    <definedName name="_xlnm.Print_Area" localSheetId="65">'Anexo 1.7.'!$B$1:$J$47</definedName>
    <definedName name="_xlnm.Print_Area" localSheetId="64">'Anexo 1.8. - 1.9.'!$A$1:$E$49</definedName>
    <definedName name="_xlnm.Print_Area" localSheetId="51">'Anexo 2.1 - 2.2.'!$A$1:$G$41</definedName>
    <definedName name="_xlnm.Print_Area" localSheetId="44">'Anexo 2.11.'!$A$1:$E$27</definedName>
    <definedName name="_xlnm.Print_Area" localSheetId="43">'Anexo 2.12.'!$A$1:$E$47</definedName>
    <definedName name="_xlnm.Print_Area" localSheetId="42">'Anexo 2.13. -2.14.'!$A$1:$H$41</definedName>
    <definedName name="_xlnm.Print_Area" localSheetId="41">'Anexo 2.15.'!$A$1:$H$27</definedName>
    <definedName name="_xlnm.Print_Area" localSheetId="40">'Anexo 2.16.'!$A$1:$H$47</definedName>
    <definedName name="_xlnm.Print_Area" localSheetId="39">'Anexo 2.17. -2.18.'!$A$1:$H$41</definedName>
    <definedName name="_xlnm.Print_Area" localSheetId="38">'Anexo 2.19.'!$A$1:$H$27</definedName>
    <definedName name="_xlnm.Print_Area" localSheetId="37">'Anexo 2.20.'!$A$1:$H$47</definedName>
    <definedName name="_xlnm.Print_Area" localSheetId="36">'Anexo 2.21. - 2.22.'!$B$1:$I$41</definedName>
    <definedName name="_xlnm.Print_Area" localSheetId="35">'Anexo 2.23.'!$A$1:$I$27</definedName>
    <definedName name="_xlnm.Print_Area" localSheetId="34">'Anexo 2.24.'!$A$1:$I$47</definedName>
    <definedName name="_xlnm.Print_Area" localSheetId="33">'Anexo 2.25. - 2.26.'!$A$1:$J$41</definedName>
    <definedName name="_xlnm.Print_Area" localSheetId="32">'Anexo 2.27.'!$A$1:$J$27</definedName>
    <definedName name="_xlnm.Print_Area" localSheetId="31">'Anexo 2.28.'!$B$1:$J$47</definedName>
    <definedName name="_xlnm.Print_Area" localSheetId="30">'Anexo 2.29. - 2.30.'!$A$1:$E$41</definedName>
    <definedName name="_xlnm.Print_Area" localSheetId="50">'Anexo 2.3.'!$A$1:$G$27</definedName>
    <definedName name="_xlnm.Print_Area" localSheetId="29">'Anexo 2.31.'!$A$1:$E$27</definedName>
    <definedName name="_xlnm.Print_Area" localSheetId="28">'Anexo 2.32.'!$A$1:$E$47</definedName>
    <definedName name="_xlnm.Print_Area" localSheetId="27">'Anexo 2.33. - 2.34.'!$B$1:$J$41</definedName>
    <definedName name="_xlnm.Print_Area" localSheetId="26">'Anexo 2.35.'!$A$1:$J$27</definedName>
    <definedName name="_xlnm.Print_Area" localSheetId="25">'Anexo 2.36.'!$B$1:$J$47</definedName>
    <definedName name="_xlnm.Print_Area" localSheetId="24">'Anexo 2.37.'!$A$1:$G$23</definedName>
    <definedName name="_xlnm.Print_Area" localSheetId="23">'Anexo 2.38. - 2.39.'!$B$1:$J$41</definedName>
    <definedName name="_xlnm.Print_Area" localSheetId="49">'Anexo 2.4.'!$A$1:$G$47</definedName>
    <definedName name="_xlnm.Print_Area" localSheetId="22">'Anexo 2.40.'!$A$1:$J$27</definedName>
    <definedName name="_xlnm.Print_Area" localSheetId="21">'Anexo 2.41.'!$B$1:$J$47</definedName>
    <definedName name="_xlnm.Print_Area" localSheetId="20">'Anexo 2.42. - 2.43.'!$B$1:$H$41</definedName>
    <definedName name="_xlnm.Print_Area" localSheetId="19">'Anexo 2.44.'!$A$1:$H$27</definedName>
    <definedName name="_xlnm.Print_Area" localSheetId="18">'Anexo 2.45.'!$B$1:$H$47</definedName>
    <definedName name="_xlnm.Print_Area" localSheetId="17">'Anexo 2.46. - 2.47.'!$B$1:$I$41</definedName>
    <definedName name="_xlnm.Print_Area" localSheetId="16">'Anexo 2.48.'!$B$1:$I$27</definedName>
    <definedName name="_xlnm.Print_Area" localSheetId="15">'Anexo 2.49.'!$B$1:$I$47</definedName>
    <definedName name="_xlnm.Print_Area" localSheetId="48">'Anexo 2.5. - 2.6.'!$A$1:$H$41</definedName>
    <definedName name="_xlnm.Print_Area" localSheetId="47">'Anexo 2.7.'!$A$1:$H$27</definedName>
    <definedName name="_xlnm.Print_Area" localSheetId="46">'Anexo 2.8.'!$A$1:$H$47</definedName>
    <definedName name="_xlnm.Print_Area" localSheetId="45">'Anexo 2.9. - 2.10.'!$A$1:$E$41</definedName>
    <definedName name="_xlnm.Print_Area" localSheetId="14">'Anexo 3.1 - 3.2'!$A$1:$I$26</definedName>
    <definedName name="_xlnm.Print_Area" localSheetId="9">'Anexo 3.11 - 3.12'!$B$1:$I$50</definedName>
    <definedName name="_xlnm.Print_Area" localSheetId="8">'Anexo 3.13 - 3.14'!$A$1:$I$26</definedName>
    <definedName name="_xlnm.Print_Area" localSheetId="7">'Anexo 3.15 - 3.16'!$A$1:$I$30</definedName>
    <definedName name="_xlnm.Print_Area" localSheetId="6">'Anexo 3.17 - 3.18'!$B$1:$I$50</definedName>
    <definedName name="_xlnm.Print_Area" localSheetId="5">'Anexo 3.19 - 3.20 - 3.21'!$B$1:$H$51</definedName>
    <definedName name="_xlnm.Print_Area" localSheetId="4">'Anexo 3.22 - 3.23 - 3.24'!$B$1:$H$51</definedName>
    <definedName name="_xlnm.Print_Area" localSheetId="3">'Anexo 3.25 - 3.26 - 3.27'!$B$1:$H$51</definedName>
    <definedName name="_xlnm.Print_Area" localSheetId="2">'Anexo 3.28 - 3.29 - 3.30'!$B$1:$E$51</definedName>
    <definedName name="_xlnm.Print_Area" localSheetId="13">'Anexo 3.3 - 3.4'!$A$1:$I$30</definedName>
    <definedName name="_xlnm.Print_Area" localSheetId="1">'Anexo 3.31 - 3.32 - 3.33'!$B$1:$F$51</definedName>
    <definedName name="_xlnm.Print_Area" localSheetId="0">'Anexo 3.34 - 3.35 - 3.36'!$B$1:$F$51</definedName>
    <definedName name="_xlnm.Print_Area" localSheetId="12">'Anexo 3.5 - 3.6'!$B$1:$I$50</definedName>
    <definedName name="_xlnm.Print_Area" localSheetId="11">'Anexo 3.7 - 3.8'!$A$1:$I$26</definedName>
    <definedName name="_xlnm.Print_Area" localSheetId="10">'Anexo 3.9 - 3.10'!$A$1:$I$30</definedName>
  </definedNames>
  <calcPr fullCalcOnLoad="1"/>
</workbook>
</file>

<file path=xl/sharedStrings.xml><?xml version="1.0" encoding="utf-8"?>
<sst xmlns="http://schemas.openxmlformats.org/spreadsheetml/2006/main" count="3678" uniqueCount="387">
  <si>
    <t>ESTRATOS 
DE POBLACIÓN</t>
  </si>
  <si>
    <t>TOTAL MUNICIPIOS</t>
  </si>
  <si>
    <t>TIPOS DE ENTES</t>
  </si>
  <si>
    <t>Gastos corrientes</t>
  </si>
  <si>
    <t>Gastos de capital</t>
  </si>
  <si>
    <t>Ingresos corrientes</t>
  </si>
  <si>
    <t>Ingresos de capital</t>
  </si>
  <si>
    <t>COMUNIDADES 
AUTÓNOMAS</t>
  </si>
  <si>
    <t>COMUNIDADES
 AUTÓNOMAS</t>
  </si>
  <si>
    <t>Porcentajes en cada tipo de ente</t>
  </si>
  <si>
    <t>Porcentajes en cada estrato de población</t>
  </si>
  <si>
    <t>Porcentajes en cada CC.AA.</t>
  </si>
  <si>
    <t>a Empresas privadas</t>
  </si>
  <si>
    <t>Inv. En Terrenos</t>
  </si>
  <si>
    <t>Inv. nueva para servicios</t>
  </si>
  <si>
    <t>Resto de inversiones</t>
  </si>
  <si>
    <t>Infraes-
tructuras</t>
  </si>
  <si>
    <t>Inv. de repos. para servicios</t>
  </si>
  <si>
    <t xml:space="preserve">TOTAL INGRESOS </t>
  </si>
  <si>
    <t>Ingresos no financieras</t>
  </si>
  <si>
    <t>Ingresos financieras</t>
  </si>
  <si>
    <t>Aytos. de Régimen Común</t>
  </si>
  <si>
    <t>Aytos. del Pais Vasco</t>
  </si>
  <si>
    <t>Aytos. de Navarra</t>
  </si>
  <si>
    <t>TIPO DE RÉGIMEN LOCAL DE LOS AYUNTAMIENTOS</t>
  </si>
  <si>
    <t>TOTAL INGRESOS  CORRIENTES</t>
  </si>
  <si>
    <t>Gastos 
no financieros</t>
  </si>
  <si>
    <t>TOTAL INGRESOS  DE CAPITAL</t>
  </si>
  <si>
    <t>TOTAL INGRESOS  POR IMPUESTOS DIRECTOS ( CAPITULO 1 )</t>
  </si>
  <si>
    <t xml:space="preserve">Resto Imp. directos </t>
  </si>
  <si>
    <t>TOTAL INGRESOS  POR IMPUESTOS INDIRECTOS ( CAPITULO 2 )</t>
  </si>
  <si>
    <t>IVTM</t>
  </si>
  <si>
    <t>IIVTNU</t>
  </si>
  <si>
    <t>IAE</t>
  </si>
  <si>
    <t>ICIO</t>
  </si>
  <si>
    <t>Imp. sobre consumos</t>
  </si>
  <si>
    <t xml:space="preserve">Resto imp. indirectos </t>
  </si>
  <si>
    <t>TOTAL INGRESOS  POR TASAS Y OTROS INGRESOS ( CAPITULO 3 )</t>
  </si>
  <si>
    <t>Porcentajes en cada tipo de régimen local</t>
  </si>
  <si>
    <t>TOTAL GASTOS POR TRANFERENCIAS CORRIENTES ( Capítulo 4 )</t>
  </si>
  <si>
    <t>TOTAL GASTOS POR TRANFERENCIAS DE CAPITAL ( Capítulo 7 )</t>
  </si>
  <si>
    <t>TOTAL GASTOS EN INVERSIONES REALES ( Capítulo 6 )</t>
  </si>
  <si>
    <t>TOTAL INGRESOS POR TRANFERENCIAS CORRIENTES ( Capítulo 4 )</t>
  </si>
  <si>
    <t>TOTAL INGRESOS POR TRANFERENCIAS DE CAPITAL ( Capítulo 7 )</t>
  </si>
  <si>
    <t>TOTAL INGRESOS POR ENAJENACIÓN DE INVERSIONES REALES ( Capítulo 6 )</t>
  </si>
  <si>
    <t>de las demás Inversiones Reales</t>
  </si>
  <si>
    <t>TOTAL RECAUDACIÓN DE INGRESOS LOCALES</t>
  </si>
  <si>
    <t>TOTAL RECAUDACIÓN DE INGRESOS</t>
  </si>
  <si>
    <t>Recaudación 
de ingresos corrientes</t>
  </si>
  <si>
    <t>Recaudación 
de Ingresos de capital</t>
  </si>
  <si>
    <t>Porcentajes de recaudación sobre los derechos reconocidos en cada tipo de ente</t>
  </si>
  <si>
    <t>TOTAL RECAUDACIÓN DE INGRESOS DE IMPUESTOS DIRECTOS ( CAPÍTULO 1 )</t>
  </si>
  <si>
    <t>Resto de impuestos directos</t>
  </si>
  <si>
    <t>TOTAL RECAUDACIÓN DE INGRESOS DE IMPUESTOS INDIRECTOS ( CAPÍTULO 2 )</t>
  </si>
  <si>
    <t>Resto de impuestos indirectos</t>
  </si>
  <si>
    <t>Impuestos sobre consumos</t>
  </si>
  <si>
    <t>Porcentajes de recaudación sobre los derechos reconocidos en cada CC.AA.</t>
  </si>
  <si>
    <t>Porcentajes de recaudación sobre los derechos reconocidos en cada estrato de población</t>
  </si>
  <si>
    <t>Porcentajes de recaudación sobre los derechos reconocidos en cada tipo de régimen local</t>
  </si>
  <si>
    <t>Porcentajes de recaudación sobre los derechos reconocidos en cada régimen local</t>
  </si>
  <si>
    <t>TOTAL RECAUDACIÓN DE INGRESOS DE TASAS Y OTROS INGRESOS ( CAPÍTULO 3 )</t>
  </si>
  <si>
    <t>Importes Recaudación</t>
  </si>
  <si>
    <t>Porcentajes de recaudación sobre los derechos reconocidos en cada tipo régimen local</t>
  </si>
  <si>
    <t>TOTAL INGRESOS Y GASTOS</t>
  </si>
  <si>
    <t>Ingresos 
Corrientes</t>
  </si>
  <si>
    <t>Gastos 
Corrientes</t>
  </si>
  <si>
    <t>Ahorro Bruto ( + )</t>
  </si>
  <si>
    <t>Ahorro Bruto ( - )</t>
  </si>
  <si>
    <t>% sobre
Nº Entes con datos</t>
  </si>
  <si>
    <t>% sobre 
Nº Entes con datos</t>
  </si>
  <si>
    <t>Ahorro Neto ( + )</t>
  </si>
  <si>
    <t>Ahorro Neto ( - )</t>
  </si>
  <si>
    <t>Capacidad ( + ) o Necesidad ( - ) de financiación</t>
  </si>
  <si>
    <t>Capacidad de Financiación ( + )</t>
  </si>
  <si>
    <t>Necesidad de Financiación ( - )</t>
  </si>
  <si>
    <t>COMUNIDADES  
AUTÓNOMAS</t>
  </si>
  <si>
    <t>% ENDEUDAMIENTO / INVERSIONES</t>
  </si>
  <si>
    <t>Importes totales y porcentajes</t>
  </si>
  <si>
    <t>INDICE - CUADROS</t>
  </si>
  <si>
    <t>5 . - INGRESOS</t>
  </si>
  <si>
    <t>6 . - MAGNITUDES</t>
  </si>
  <si>
    <t>Ingresos 
no financieros</t>
  </si>
  <si>
    <t xml:space="preserve">&gt;1.000.000 hab.            </t>
  </si>
  <si>
    <t>De 500.001 a 1.000.000 hab.</t>
  </si>
  <si>
    <t xml:space="preserve">De 100.001 a 500.000 hab.  </t>
  </si>
  <si>
    <t xml:space="preserve">De 50.001 a 100.000 hab.   </t>
  </si>
  <si>
    <t xml:space="preserve">De 20.001 a 50.000 hab.    </t>
  </si>
  <si>
    <t xml:space="preserve">De 5.001 a 20.000 hab.     </t>
  </si>
  <si>
    <t xml:space="preserve">&lt;= 5.000 hab.              </t>
  </si>
  <si>
    <t>Andalucía</t>
  </si>
  <si>
    <t>Aragón</t>
  </si>
  <si>
    <t>Asturias</t>
  </si>
  <si>
    <t>Illes Balears</t>
  </si>
  <si>
    <t>Canarias</t>
  </si>
  <si>
    <t>Cantabria</t>
  </si>
  <si>
    <t>Castilla-León</t>
  </si>
  <si>
    <t>Castilla-Mancha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</si>
  <si>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</si>
  <si>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</si>
  <si>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</si>
  <si>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</si>
  <si>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</si>
  <si>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</si>
  <si>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</si>
  <si>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</si>
  <si>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C. Valenciana</t>
  </si>
  <si>
    <t>Importes en miles de €</t>
  </si>
  <si>
    <t xml:space="preserve">Ayuntamientos                </t>
  </si>
  <si>
    <t xml:space="preserve">Dip. Reg. Común              </t>
  </si>
  <si>
    <t xml:space="preserve">Dip. Reg. Foral              </t>
  </si>
  <si>
    <t>TOTAL NACIONAL</t>
  </si>
  <si>
    <t>ESTRATOS DE POBLACIÓN</t>
  </si>
  <si>
    <t>TOTAL GASTOS</t>
  </si>
  <si>
    <t xml:space="preserve">Ayuntamientos     </t>
  </si>
  <si>
    <t>Dip. Reg. Común</t>
  </si>
  <si>
    <t xml:space="preserve">Dip. Reg. Común   </t>
  </si>
  <si>
    <t xml:space="preserve">Dip. Reg. Foral   </t>
  </si>
  <si>
    <t>Consejos Insulares</t>
  </si>
  <si>
    <t>Cabildos Insulares</t>
  </si>
  <si>
    <t>COMUNIDADES AUTÓNOMAS</t>
  </si>
  <si>
    <t>en %</t>
  </si>
  <si>
    <t>TOTAL GASTOS CORRIENTES</t>
  </si>
  <si>
    <t>TOTAL INGRESOS</t>
  </si>
  <si>
    <t>Gastos de Personal</t>
  </si>
  <si>
    <t>Gastos bienes ctes. y servicios</t>
  </si>
  <si>
    <t>Gastos financieros</t>
  </si>
  <si>
    <t>Transferencias corrientes</t>
  </si>
  <si>
    <t>IBI</t>
  </si>
  <si>
    <t xml:space="preserve">Dip. Reg. Común  </t>
  </si>
  <si>
    <t>% Recaudación sobre Derechos Reconocidos Netos</t>
  </si>
  <si>
    <t>Ahorro Bruto</t>
  </si>
  <si>
    <t>Ahorro Neto</t>
  </si>
  <si>
    <t>Gastos no financieros</t>
  </si>
  <si>
    <t>al resto de Entes Locales</t>
  </si>
  <si>
    <t>Inversiones Reales</t>
  </si>
  <si>
    <t>Transferencias de Capital</t>
  </si>
  <si>
    <t>TOTAL GASTOS DE CAPITAL</t>
  </si>
  <si>
    <t>Otros impuestos indirectos</t>
  </si>
  <si>
    <t xml:space="preserve">TOTAL GASTOS </t>
  </si>
  <si>
    <t>Importes totales</t>
  </si>
  <si>
    <t>Deuda Pública</t>
  </si>
  <si>
    <t>Servicios Públicos Básicos</t>
  </si>
  <si>
    <t>Actuaciones de carácter general</t>
  </si>
  <si>
    <t>Actuaciones 
de carácter económico</t>
  </si>
  <si>
    <r>
      <t xml:space="preserve">TOTAL SERVICIOS PÚBLICOS BÁSICOS 
</t>
    </r>
    <r>
      <rPr>
        <i/>
        <sz val="8"/>
        <rFont val="Arial Narrow"/>
        <family val="2"/>
      </rPr>
      <t>( Área de gasto 1 )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</si>
  <si>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</si>
  <si>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TOTAL TASAS Y OTROS INGRESOS 
</t>
    </r>
    <r>
      <rPr>
        <i/>
        <sz val="8"/>
        <rFont val="Arial Narrow"/>
        <family val="2"/>
      </rPr>
      <t>( Capítulo 3 )</t>
    </r>
  </si>
  <si>
    <t>al Estado</t>
  </si>
  <si>
    <t>Ajustes</t>
  </si>
  <si>
    <t>Resto de 
Transf. corrientes</t>
  </si>
  <si>
    <t>Resto de 
Transf. de capital</t>
  </si>
  <si>
    <r>
      <t xml:space="preserve">TOTAL INV. REALES
</t>
    </r>
    <r>
      <rPr>
        <i/>
        <sz val="8"/>
        <rFont val="Arial Narrow"/>
        <family val="2"/>
      </rPr>
      <t>( Capítulo 6 )</t>
    </r>
  </si>
  <si>
    <r>
      <t xml:space="preserve">TOTAL GASTOS
 DE CAPITAL
</t>
    </r>
    <r>
      <rPr>
        <i/>
        <sz val="8"/>
        <rFont val="Arial Narrow"/>
        <family val="2"/>
      </rPr>
      <t>( Capítulo 6 + Capítulo 7 )</t>
    </r>
  </si>
  <si>
    <t>TOTAL GASTOS AREA DE GASTO 1</t>
  </si>
  <si>
    <r>
      <t xml:space="preserve">Seguridad ciudadana 
</t>
    </r>
    <r>
      <rPr>
        <i/>
        <sz val="8"/>
        <rFont val="Arial Narrow"/>
        <family val="2"/>
      </rPr>
      <t xml:space="preserve"> (pol.gast. 13)</t>
    </r>
  </si>
  <si>
    <r>
      <t xml:space="preserve">Vivienda y urbanismo
</t>
    </r>
    <r>
      <rPr>
        <i/>
        <sz val="8"/>
        <rFont val="Arial Narrow"/>
        <family val="2"/>
      </rPr>
      <t xml:space="preserve"> (pol.gast. 15)</t>
    </r>
  </si>
  <si>
    <r>
      <t xml:space="preserve">Bienestar comunitario
</t>
    </r>
    <r>
      <rPr>
        <i/>
        <sz val="8"/>
        <rFont val="Arial Narrow"/>
        <family val="2"/>
      </rPr>
      <t xml:space="preserve"> (pol.gast. 16)</t>
    </r>
  </si>
  <si>
    <t>TOTAL GASTOS AREA DE GASTO 2 y 3</t>
  </si>
  <si>
    <r>
      <t xml:space="preserve">Servicios Sociales y promoc. social 
</t>
    </r>
    <r>
      <rPr>
        <i/>
        <sz val="8"/>
        <rFont val="Arial Narrow"/>
        <family val="2"/>
      </rPr>
      <t xml:space="preserve"> (pol.gast. 23)</t>
    </r>
  </si>
  <si>
    <r>
      <t xml:space="preserve">Sanidad
</t>
    </r>
    <r>
      <rPr>
        <i/>
        <sz val="8"/>
        <rFont val="Arial Narrow"/>
        <family val="2"/>
      </rPr>
      <t xml:space="preserve"> (pol.gast. 31)</t>
    </r>
  </si>
  <si>
    <r>
      <t xml:space="preserve">Educación 
</t>
    </r>
    <r>
      <rPr>
        <i/>
        <sz val="8"/>
        <rFont val="Arial Narrow"/>
        <family val="2"/>
      </rPr>
      <t xml:space="preserve"> (pol.gast. 32)</t>
    </r>
  </si>
  <si>
    <r>
      <t xml:space="preserve">Cultura 
</t>
    </r>
    <r>
      <rPr>
        <i/>
        <sz val="8"/>
        <rFont val="Arial Narrow"/>
        <family val="2"/>
      </rPr>
      <t xml:space="preserve"> (pol.gast. 33)</t>
    </r>
  </si>
  <si>
    <r>
      <t xml:space="preserve">Deporte
</t>
    </r>
    <r>
      <rPr>
        <i/>
        <sz val="8"/>
        <rFont val="Arial Narrow"/>
        <family val="2"/>
      </rPr>
      <t xml:space="preserve"> (pol.gast. 34)</t>
    </r>
  </si>
  <si>
    <r>
      <t xml:space="preserve">TOTAL ACTUACIONES DE PROTEC. Y PROMOC. SOCIAL Y PRODUC. DE BIENES PÚBLIC. DE CARÁC. PREFER.
</t>
    </r>
    <r>
      <rPr>
        <i/>
        <sz val="8"/>
        <rFont val="Arial Narrow"/>
        <family val="2"/>
      </rPr>
      <t>( Área de gasto 2 y 3 )</t>
    </r>
  </si>
  <si>
    <t>TOTAL GASTOS AREAS DE GASTO 4 y 9</t>
  </si>
  <si>
    <r>
      <t xml:space="preserve">Transporte público 
</t>
    </r>
    <r>
      <rPr>
        <i/>
        <sz val="8"/>
        <rFont val="Arial Narrow"/>
        <family val="2"/>
      </rPr>
      <t>(pol.gast. 44)</t>
    </r>
  </si>
  <si>
    <r>
      <t xml:space="preserve">Infraestructuras
</t>
    </r>
    <r>
      <rPr>
        <i/>
        <sz val="8"/>
        <rFont val="Arial Narrow"/>
        <family val="2"/>
      </rPr>
      <t>(pol.gast. 45)</t>
    </r>
  </si>
  <si>
    <r>
      <t xml:space="preserve">Resto de actuaciones de carác. económico 
</t>
    </r>
    <r>
      <rPr>
        <i/>
        <sz val="8"/>
        <rFont val="Arial Narrow"/>
        <family val="2"/>
      </rPr>
      <t>(resto área de gasto 4)</t>
    </r>
  </si>
  <si>
    <r>
      <t xml:space="preserve">Órganos de gobierno 
</t>
    </r>
    <r>
      <rPr>
        <i/>
        <sz val="8"/>
        <rFont val="Arial Narrow"/>
        <family val="2"/>
      </rPr>
      <t>(pol.gast. 91)</t>
    </r>
  </si>
  <si>
    <r>
      <t xml:space="preserve">Servicios de carácter general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</si>
  <si>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Transferencias a otras Administ. Públicas
</t>
    </r>
    <r>
      <rPr>
        <i/>
        <sz val="8"/>
        <rFont val="Arial Narrow"/>
        <family val="2"/>
      </rPr>
      <t>(pol.gast. 94)</t>
    </r>
  </si>
  <si>
    <t>TOTAL 
INGRESOS</t>
  </si>
  <si>
    <r>
      <t xml:space="preserve">TOTAL IMPUESTOS DIRECTOS 
</t>
    </r>
    <r>
      <rPr>
        <i/>
        <sz val="8"/>
        <rFont val="Arial Narrow"/>
        <family val="2"/>
      </rPr>
      <t>( Capítulo 1 )</t>
    </r>
  </si>
  <si>
    <t>IVA</t>
  </si>
  <si>
    <t>Otros imp. Indirectos</t>
  </si>
  <si>
    <r>
      <t xml:space="preserve">TOTAL IMPUESTOS INDIRECTOS 
</t>
    </r>
    <r>
      <rPr>
        <i/>
        <sz val="8"/>
        <rFont val="Arial Narrow"/>
        <family val="2"/>
      </rPr>
      <t>( Capítulo 2 )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</si>
  <si>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</si>
  <si>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</si>
  <si>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</si>
  <si>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</si>
  <si>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</si>
  <si>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t>del Estado</t>
  </si>
  <si>
    <t>de Empresas de la Entidad local</t>
  </si>
  <si>
    <t>de la C.C.A.A.</t>
  </si>
  <si>
    <t>de Diputaciones, 
Consejos o Cabildos</t>
  </si>
  <si>
    <t>del resto de Entes Locales</t>
  </si>
  <si>
    <t>Resto de 
Transf. Corrientes</t>
  </si>
  <si>
    <t>de Terrenos</t>
  </si>
  <si>
    <r>
      <t xml:space="preserve">TOTAL ENAJENACIÓN DE INVERSIONES REALES
</t>
    </r>
    <r>
      <rPr>
        <i/>
        <sz val="8"/>
        <rFont val="Arial Narrow"/>
        <family val="2"/>
      </rPr>
      <t>( Capítulo 6 )</t>
    </r>
  </si>
  <si>
    <t>Recaudación 
de Ingresos no financieros</t>
  </si>
  <si>
    <t>Recaudación 
de Ingresos financieros</t>
  </si>
  <si>
    <t>Impuestos sobre la renta</t>
  </si>
  <si>
    <t>Resto de imp. sobre el capital</t>
  </si>
  <si>
    <r>
      <t xml:space="preserve">TOTAL RECAUDACIÓN DE IMP. DIRECTOS
</t>
    </r>
    <r>
      <rPr>
        <i/>
        <sz val="8"/>
        <rFont val="Arial Narrow"/>
        <family val="2"/>
      </rPr>
      <t>( Capitulo 1 )</t>
    </r>
  </si>
  <si>
    <t>TOTAL 
AHORRO BRUTO</t>
  </si>
  <si>
    <t>TOTAL 
AHORRO NETO</t>
  </si>
  <si>
    <r>
      <t xml:space="preserve">Amortización 
de deuda 
</t>
    </r>
    <r>
      <rPr>
        <i/>
        <sz val="8"/>
        <rFont val="Arial Narrow"/>
        <family val="2"/>
      </rPr>
      <t>(Cap. 9 de gastos)</t>
    </r>
  </si>
  <si>
    <t xml:space="preserve">Dip. Reg. Común </t>
  </si>
  <si>
    <t>TOTAL 
CAPACIDAD O NECESIDAD DE FINANCIACIÓN</t>
  </si>
  <si>
    <t>VOLVER AL ÍNDICE</t>
  </si>
  <si>
    <t>1 . - GASTOS</t>
  </si>
  <si>
    <t>1.1. Gasto total por tipo de Ente y tipo de gasto</t>
  </si>
  <si>
    <t>1.2. Gasto total de los Municipios por tramos de población y tipo de gasto</t>
  </si>
  <si>
    <t>1.26. Desglose de las áreas de gasto 4 y 9 "Actuaciones de carácter económico" y "Actuaciones de carácter general" de los Municipios por tramos de población</t>
  </si>
  <si>
    <t>1.24. Desglose del área de gasto 1 "Servicios publicos básicos" de los Municipios por tramos de población</t>
  </si>
  <si>
    <t>1.23. El Gasto de capital de los Municipios por áreas de gasto y por CC.AA.</t>
  </si>
  <si>
    <t>1.22. El Gasto de capital de los Municipios por áreas de gasto y por tramos de población</t>
  </si>
  <si>
    <t>1.21. El Gasto de capital por áreas de gasto y por tipo de Ente</t>
  </si>
  <si>
    <t>1.20. El Gasto corriente de los Municipios por áreas de gasto y por CC.AA.</t>
  </si>
  <si>
    <t>1.19. El Gasto corriente de los Municipios por áreas de gasto y por tramos de población</t>
  </si>
  <si>
    <t>1.18. El Gasto corriente por áreas de gasto y por tipo de Ente</t>
  </si>
  <si>
    <t>1.17. Áreas de gasto de los Municipios por CC.AA.</t>
  </si>
  <si>
    <t>1.16. Áreas de gasto de los Municipios por tramos de población</t>
  </si>
  <si>
    <t>1.15. Áreas de gasto por tipo de Ente</t>
  </si>
  <si>
    <t>1.13. Desglose de las Inversiones por tipo de Ente</t>
  </si>
  <si>
    <t>1.14. Desglose de las Inversiones Reales de los Municipios por tramos de población</t>
  </si>
  <si>
    <t>1.12. Desglose de las Transferencias de capital de los Municipios por CC.AA.</t>
  </si>
  <si>
    <t>1.11. Desglose de las Transferencias de capital de los Municipios por tramos de población</t>
  </si>
  <si>
    <t>1.10. Desglose de las Transferencias de capital por tipo de Ente</t>
  </si>
  <si>
    <t>1.8. Gasto de Capital por tipo de Ente y capítulos de gasto</t>
  </si>
  <si>
    <t>1.9. Gasto de Capital de los Municipios por tramos de población y capítulos de gasto</t>
  </si>
  <si>
    <t>1.7. Desglose de las Transferencias corrientes de los Municipios por CC.AA.</t>
  </si>
  <si>
    <t>1.6. Desglose de las Transferencias corrientes de los Municipios por tramos de población</t>
  </si>
  <si>
    <t>1.5. Desglose de las Transferencias corrientes por tipo de Ente</t>
  </si>
  <si>
    <t>1.3. Gasto Corriente por tipo de Ente y capítulos de gasto</t>
  </si>
  <si>
    <t>1.4. Gasto Corriente de los Municipios por tramos de población y capítulos de gasto</t>
  </si>
  <si>
    <t>2.49. Recaudación de los Tasas y otros ingresos de los Municipios por CC.AA.</t>
  </si>
  <si>
    <t>2.48. Recaudación de los Tasas y otros ingresos de los Municipios por tramos de población</t>
  </si>
  <si>
    <t>2.47. Recaudación de los Tasas y otros ingresos de los Municipios por tipo de régimen local</t>
  </si>
  <si>
    <t>2.46. Recaudación de los Tasas y otros ingresos por tipo de Ente</t>
  </si>
  <si>
    <t>2.45. Recaudación de los Impuestos indirectos de los Municipios por CC.AA.</t>
  </si>
  <si>
    <t>2.44. Recaudación de los Impuestos indirectos de los Municipios por tramos de población</t>
  </si>
  <si>
    <t>2.43. Recaudación de los Impuestos indirectos de los Municipios por tipo de régimen local</t>
  </si>
  <si>
    <t>2.42. Recaudación de los Impuestos indirectos por tipo de Ente</t>
  </si>
  <si>
    <t>2.41. Recaudación de los Impuestos directos de los Municipios por CC.AA.</t>
  </si>
  <si>
    <t>2.40. Recaudación de los Impuestos directos de los Municipios por tramos de población</t>
  </si>
  <si>
    <t xml:space="preserve">2.39. Recaudación de los Impuestos directos de los Municipios por tipo de régimen local </t>
  </si>
  <si>
    <t>2.38. Recaudación de los Impuestos directos por tipo de Ente</t>
  </si>
  <si>
    <t>2.37. Recaudación de los ingresos locales por tipo de Ente y tipo de ingreso</t>
  </si>
  <si>
    <t>2.36. Desglose de las Transferencias de capital de los Municipios por CC.AA.</t>
  </si>
  <si>
    <t>2.35. Desglose de las Transferencias de capital de los Municipios por tramos de población</t>
  </si>
  <si>
    <t>2.34. Desglose de las Transferencias de capital de los Municipios por tipo de régimen local</t>
  </si>
  <si>
    <t>2.33. Desglose de las Transferencias de capital por tipo de Ente</t>
  </si>
  <si>
    <t>2.32. Desglose de la Enajenación de inversiones reales de los Municipios por CC.AA.</t>
  </si>
  <si>
    <t>2.31. Desglose de la Enajenación de inversiones reales de los Municipios por tramos de población</t>
  </si>
  <si>
    <t>2.29. Desglose de la Enajenación de Inversiones Reales por tipo de Ente</t>
  </si>
  <si>
    <t>2.28. Desglose de las Transferencias corrientes de los Municipios por CC.AA.</t>
  </si>
  <si>
    <t>2.27. Desglose de las Transferencias corrientes de los Municipios por tramos de población</t>
  </si>
  <si>
    <t>2.26. Desglose de las Transferencias corrientes de los Municipios por tipo de régimen local</t>
  </si>
  <si>
    <t>2.25. Desglose de las Transferencias corrientes por tipo de Ente</t>
  </si>
  <si>
    <t>2.24. Desglose de las Tasas y otros ingresos de los Municipios por CC.AA.</t>
  </si>
  <si>
    <t>2.23. Desglose de las Tasas y otros ingresos de los Municipios por tramos de población</t>
  </si>
  <si>
    <t>2.21. Desglose de las Tasas y otros ingresos por tipo de Ente</t>
  </si>
  <si>
    <t>2.20. Desglose de los Impuestos indirectos de los Municipios por CC.AA.</t>
  </si>
  <si>
    <t>2.19. Desglose de los Impuestos indirectos de los Municipios por tramos de población</t>
  </si>
  <si>
    <t>2.17. Desglose de los Impuestos indirectos por tipo de Ente</t>
  </si>
  <si>
    <t>2.18. Desglose de los Impuestos indirectos de los Municipios por tipo de régimen local</t>
  </si>
  <si>
    <t>2.16. Desglose de los Impuestos directos de los Municipios por CC.AA.</t>
  </si>
  <si>
    <t>2.15. Desglose de los Impuestos directos de los Municipios por tramos de población</t>
  </si>
  <si>
    <t>2.13. Desglose de los Impuestos directos por tipo de Ente</t>
  </si>
  <si>
    <t>2.12. Ingresos de capital de los Municipios por CC.AA. y capítulos de ingresos</t>
  </si>
  <si>
    <t>2.11. Ingreso de capital de los Municipios por tramos de población y cap. de ingreso</t>
  </si>
  <si>
    <t>2.9. Ingreso de capital por tipo de Ente y capítulos de ingreso</t>
  </si>
  <si>
    <t>2.8. Ingresos corrientes de los Municipios por CC.AA. y capítulos de ingresos</t>
  </si>
  <si>
    <t>2.7. Ingreso corriente de los Municipios por tramos de población y capítulos de ingreso</t>
  </si>
  <si>
    <t>2.5. Ingreso corriente por tipo de Ente y capítulos de ingreso</t>
  </si>
  <si>
    <t>2.4. Ingreso total de los Municipios por tipo de ingreso y CC.AA.</t>
  </si>
  <si>
    <t>2.3. Ingreso total de los Municipios por tramos de población y tipo de ingreso</t>
  </si>
  <si>
    <t>2.1. Ingreso total por tipo de Ente y tipo de ingreso</t>
  </si>
  <si>
    <t>2.2. Ingreso total de los Municipios por tipo de régimen local y tipo de ingreso</t>
  </si>
  <si>
    <t>2.6. Ingreso corriente de los Municipios por tipo de régimen local y capítulos de ingreso</t>
  </si>
  <si>
    <t>2.10. Ingreso de capital de los Municipios por tipo de régimen local y cap. de ingreso</t>
  </si>
  <si>
    <t>2.14. Desglose de los Impuestos directos de los Municipios por tipo de régimen local</t>
  </si>
  <si>
    <t>2.22. Desglose de las Tasas y otros ingresos de los Municipios por tipo de régimen local</t>
  </si>
  <si>
    <t>2.30. Desglose de la Enajenación de inversiones reales de los Municipios por tipo de régimen local</t>
  </si>
  <si>
    <t>3.30. Ratio entre Endeudamiento e Inversiones por CC.AA.</t>
  </si>
  <si>
    <t>3.28. Ratio entre Endeudamiento e Inversiones por tipo de Ente</t>
  </si>
  <si>
    <t>3.29. Ratio entre Endeudamiento e Inversiones por tramos de población</t>
  </si>
  <si>
    <t>3.19. Relación entre la financiación para inversiones y los gastos de capital por tipo de Ente</t>
  </si>
  <si>
    <t>3.17. Estabilidad presupuestaria de los Municipios sobre Ingresos no financieros por CC.AA.</t>
  </si>
  <si>
    <t>3.15. Estabilidad presupuestaria de los Municipios sobre Ingresos no financieros por tramos de población</t>
  </si>
  <si>
    <t>3.13. Estabilidad presupuestaria sobre Ingresos no financieros por tipo de Ente</t>
  </si>
  <si>
    <t>3.12. Nº de Municipios con Ahorro Neto positivo y negativo y suma de los importes de este Ahorro Neto por CC.AA.</t>
  </si>
  <si>
    <t>3.11. Ahorro Neto de los Municipios sobre Ingresos corrientes por CC.AA.</t>
  </si>
  <si>
    <t>3.9. Ahorro Neto de los Municipios sobre Ingresos corrientes por tramos de población</t>
  </si>
  <si>
    <t>3.7. Ahorro Neto sobre Ingresos corrientes por tipo de Ente</t>
  </si>
  <si>
    <t>3.6. Nº de Municipios con Ahorro Bruto positivo y negativo y suma de los importes de este Ahorro Bruto por CC.AA.</t>
  </si>
  <si>
    <t>3.5. Ahorro Bruto de los Municipios sobre Ingresos corrientes por CC.AA.</t>
  </si>
  <si>
    <t>3.3. Ahorro Bruto de los Municipios sobre Ingresos corrientes por tramos de población</t>
  </si>
  <si>
    <t>3.4. Nº de Municipios con Ahorro Bruto positivo y negativo y suma de los importes de este Ahorro Bruto por tramos de población</t>
  </si>
  <si>
    <t>3.1. Ahorro Bruto sobre Ingresos corrientes por tipo de Ente</t>
  </si>
  <si>
    <t>3.2. Nº de Entes con Ahorro Bruto positivo y negativo y suma de los importes de este Ahorro Bruto por tipo de Ente</t>
  </si>
  <si>
    <t xml:space="preserve">&gt;1.000.000 hab.           </t>
  </si>
  <si>
    <r>
      <t xml:space="preserve">TOTAL ACTUAC. DE CARÁCT. ECONÓMICO Y ACTUAC. DE CARÁCT. GENERAL
</t>
    </r>
    <r>
      <rPr>
        <i/>
        <sz val="8"/>
        <rFont val="Arial Narrow"/>
        <family val="2"/>
      </rPr>
      <t>( Área de gasto 4 y 9 )</t>
    </r>
  </si>
  <si>
    <t>Ingresos 
de capital</t>
  </si>
  <si>
    <t>% Ahorro Bruto 
/  Ing. corrientes</t>
  </si>
  <si>
    <t>% Ahorro Bruto 
/  Ing. Corrientes</t>
  </si>
  <si>
    <t>% Ahorro Neto  / Ing. corrientes</t>
  </si>
  <si>
    <t>Financiación para Inversiones
/  Gastos de Capital</t>
  </si>
  <si>
    <t>1.25. Desglose de las áreas de gasto 2 y 3 "Actuaciones de protec. y prom. social" y "Produc. de bienes públicos de carácter preferente" de los Municipios por tramos de población</t>
  </si>
  <si>
    <t>HACIENDAS LOCALES EN CIFRAS - EJERCICIO 2013</t>
  </si>
  <si>
    <r>
      <rPr>
        <b/>
        <sz val="10"/>
        <rFont val="Arial Narrow"/>
        <family val="2"/>
      </rPr>
      <t>Tasas por la prestac. de serv. públic. básicos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(art.30)</t>
    </r>
  </si>
  <si>
    <r>
      <rPr>
        <b/>
        <sz val="10"/>
        <rFont val="Arial Narrow"/>
        <family val="2"/>
      </rPr>
      <t>Tasas por la prestac. de serv. públic. de carác. social y prefer.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(art.31)</t>
    </r>
  </si>
  <si>
    <r>
      <rPr>
        <b/>
        <sz val="10"/>
        <rFont val="Arial Narrow"/>
        <family val="2"/>
      </rPr>
      <t>Tasas por la realiz. de activid. de competencia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</si>
  <si>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>Tasas por utilización o
aprovecham.
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</si>
  <si>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Precios públicos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(art.34)</t>
    </r>
  </si>
  <si>
    <r>
      <rPr>
        <b/>
        <sz val="10"/>
        <rFont val="Arial Narrow"/>
        <family val="2"/>
      </rPr>
      <t xml:space="preserve">Contribuciones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</si>
  <si>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r>
      <rPr>
        <b/>
        <sz val="10"/>
        <rFont val="Arial Narrow"/>
        <family val="2"/>
      </rPr>
      <t>TOTAL RECAUDACIÓN DE TASAS Y OTROS INGRESOS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3 )</t>
    </r>
  </si>
  <si>
    <r>
      <rPr>
        <b/>
        <sz val="10"/>
        <rFont val="Arial Narrow"/>
        <family val="2"/>
      </rPr>
      <t>Tasas por utilización o
aprovecham. 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</si>
  <si>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TOTAL RECAUDACIÓN DE IMP. INDIRECTOS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2 )</t>
    </r>
  </si>
  <si>
    <t>a Diput. y Ayuntam.</t>
  </si>
  <si>
    <t>a Fam. e Instit. sin fines de lucro</t>
  </si>
  <si>
    <r>
      <t xml:space="preserve">TOTAL TRANSFER. CORRIENTES
</t>
    </r>
    <r>
      <rPr>
        <i/>
        <sz val="8"/>
        <rFont val="Arial Narrow"/>
        <family val="2"/>
      </rPr>
      <t>( Capítulo 4 )</t>
    </r>
  </si>
  <si>
    <r>
      <t xml:space="preserve">TOTAL TRANSFER. DE CAPITAL
</t>
    </r>
    <r>
      <rPr>
        <i/>
        <sz val="8"/>
        <rFont val="Arial Narrow"/>
        <family val="2"/>
      </rPr>
      <t>( Capítulo 7 )</t>
    </r>
  </si>
  <si>
    <t>Actuac. de Protec. y Promoc. Social</t>
  </si>
  <si>
    <t>Produc. de bien. públic. de carác. prefer.</t>
  </si>
  <si>
    <r>
      <t xml:space="preserve">TOTAL GASTOS CORRIENTES
</t>
    </r>
    <r>
      <rPr>
        <i/>
        <sz val="8"/>
        <rFont val="Arial Narrow"/>
        <family val="2"/>
      </rPr>
      <t>( Cap.1 + Cap.2 + Cap.3 + Cap.4 )</t>
    </r>
  </si>
  <si>
    <r>
      <t xml:space="preserve">Medio Ambiente 
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(pol.gast. 17)</t>
    </r>
  </si>
  <si>
    <r>
      <t xml:space="preserve">Pensiones, otras prest. económ. a emplea. y Fomen. del Empleo 
</t>
    </r>
    <r>
      <rPr>
        <i/>
        <sz val="8"/>
        <rFont val="Arial Narrow"/>
        <family val="2"/>
      </rPr>
      <t>(resto área gasto 2)</t>
    </r>
  </si>
  <si>
    <r>
      <t xml:space="preserve">Infraes-
tructuras
</t>
    </r>
    <r>
      <rPr>
        <i/>
        <sz val="8"/>
        <rFont val="Arial Narrow"/>
        <family val="2"/>
      </rPr>
      <t>(pol.gast. 45)</t>
    </r>
  </si>
  <si>
    <r>
      <t xml:space="preserve">Transfer. 
a otras Administ. Públicas
</t>
    </r>
    <r>
      <rPr>
        <i/>
        <sz val="8"/>
        <rFont val="Arial Narrow"/>
        <family val="2"/>
      </rPr>
      <t>(pol.gast. 94)</t>
    </r>
  </si>
  <si>
    <r>
      <t xml:space="preserve">Serv. de carác. gral.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</si>
  <si>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TOTAL GASTOS DE CAPITAL
</t>
    </r>
    <r>
      <rPr>
        <i/>
        <sz val="10"/>
        <rFont val="Arial Narrow"/>
        <family val="2"/>
      </rPr>
      <t>( Capítulo 6 + Capítulo 7 )</t>
    </r>
  </si>
  <si>
    <r>
      <t xml:space="preserve">TOTAL INGRESOS  CORRIENTES
</t>
    </r>
    <r>
      <rPr>
        <i/>
        <sz val="8"/>
        <rFont val="Arial Narrow"/>
        <family val="2"/>
      </rPr>
      <t>(Cap. 1 + Cap. 2 + Cap. 3 + Cap. 4 + Cap. 5)</t>
    </r>
  </si>
  <si>
    <r>
      <t xml:space="preserve">Impuestos directos
</t>
    </r>
    <r>
      <rPr>
        <i/>
        <sz val="8"/>
        <rFont val="Arial Narrow"/>
        <family val="2"/>
      </rPr>
      <t>(Capítulo 1)</t>
    </r>
  </si>
  <si>
    <r>
      <t xml:space="preserve">Impuestos indirectos
</t>
    </r>
    <r>
      <rPr>
        <i/>
        <sz val="8"/>
        <rFont val="Arial Narrow"/>
        <family val="2"/>
      </rPr>
      <t>(Capítulo 2)</t>
    </r>
  </si>
  <si>
    <r>
      <t xml:space="preserve">Tasas y otros ingresos
</t>
    </r>
    <r>
      <rPr>
        <i/>
        <sz val="8"/>
        <rFont val="Arial Narrow"/>
        <family val="2"/>
      </rPr>
      <t>(Capítulo 3)</t>
    </r>
  </si>
  <si>
    <r>
      <t xml:space="preserve">Transf. Corrientes
</t>
    </r>
    <r>
      <rPr>
        <i/>
        <sz val="8"/>
        <rFont val="Arial Narrow"/>
        <family val="2"/>
      </rPr>
      <t>(Capítulo 4)</t>
    </r>
  </si>
  <si>
    <r>
      <t xml:space="preserve">Ingresos patrimoniales
</t>
    </r>
    <r>
      <rPr>
        <i/>
        <sz val="8"/>
        <rFont val="Arial Narrow"/>
        <family val="2"/>
      </rPr>
      <t>(Capítulo 5)</t>
    </r>
  </si>
  <si>
    <r>
      <t xml:space="preserve">Transferencias 
de capital
</t>
    </r>
    <r>
      <rPr>
        <i/>
        <sz val="8"/>
        <rFont val="Arial Narrow"/>
        <family val="2"/>
      </rPr>
      <t>(Capítulo 7)</t>
    </r>
  </si>
  <si>
    <r>
      <t xml:space="preserve">TOTAL INGRESOS
 DE CAPITAL
</t>
    </r>
    <r>
      <rPr>
        <i/>
        <sz val="8"/>
        <rFont val="Arial Narrow"/>
        <family val="2"/>
      </rPr>
      <t>(Cap. 6 + Cap. 7 )</t>
    </r>
  </si>
  <si>
    <r>
      <t xml:space="preserve">Enajenación de 
Inversiones Reales
</t>
    </r>
    <r>
      <rPr>
        <i/>
        <sz val="8"/>
        <rFont val="Arial Narrow"/>
        <family val="2"/>
      </rPr>
      <t>(Capítulo 6)</t>
    </r>
  </si>
  <si>
    <t>de Ayuntam.</t>
  </si>
  <si>
    <r>
      <rPr>
        <b/>
        <sz val="10"/>
        <rFont val="Arial Narrow"/>
        <family val="2"/>
      </rPr>
      <t>Tasas por la realiz. de activid. de compet.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</si>
  <si>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 xml:space="preserve">Contrib.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</si>
  <si>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t>Nº Entes con 
Ahorro Bruto 
( + )</t>
  </si>
  <si>
    <t>Nº Entes con 
Ahorro Bruto
 ( - )</t>
  </si>
  <si>
    <r>
      <rPr>
        <b/>
        <sz val="14"/>
        <rFont val="Arial Narrow"/>
        <family val="2"/>
      </rPr>
      <t>Σ</t>
    </r>
    <r>
      <rPr>
        <b/>
        <sz val="10"/>
        <rFont val="Arial Narrow"/>
        <family val="2"/>
      </rPr>
      <t xml:space="preserve"> de import. con Ah. Bruto
 ( + )</t>
    </r>
  </si>
  <si>
    <r>
      <rPr>
        <b/>
        <sz val="14"/>
        <rFont val="Arial Narrow"/>
        <family val="2"/>
      </rPr>
      <t>Σ</t>
    </r>
    <r>
      <rPr>
        <b/>
        <sz val="10"/>
        <rFont val="Arial Narrow"/>
        <family val="2"/>
      </rPr>
      <t xml:space="preserve"> de import. con Ah. Bruto
 ( -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</si>
  <si>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</si>
  <si>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- )</t>
    </r>
  </si>
  <si>
    <t>Nº Entes con 
Ahorro Neto
 ( + )</t>
  </si>
  <si>
    <r>
      <rPr>
        <b/>
        <sz val="14"/>
        <rFont val="Arial Narrow"/>
        <family val="2"/>
      </rPr>
      <t>Σ</t>
    </r>
    <r>
      <rPr>
        <b/>
        <sz val="10"/>
        <rFont val="Arial Narrow"/>
        <family val="2"/>
      </rPr>
      <t xml:space="preserve"> de import. con Ah. Neto
 ( + )</t>
    </r>
  </si>
  <si>
    <t>Nº Entes con 
Ahorro Neto
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</si>
  <si>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Neto
 ( - )</t>
    </r>
  </si>
  <si>
    <t>Nº Entes con 
Necesidad de financiación
 ( - )</t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</si>
  <si>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 xml:space="preserve">
Capacidad ( + ) o Necesidad ( - ) de financiación
s/  Ingresos no financiaros</t>
    </r>
  </si>
  <si>
    <t>Nº Entes con 
Capacidad de financ.
 ( +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</si>
  <si>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Capacidad de financ. 
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</si>
  <si>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Necesidad de financ.
 ( - )</t>
    </r>
  </si>
  <si>
    <t>Nº Entes con 
Capac. de financ. ( + )</t>
  </si>
  <si>
    <t>Nº Entes con 
Necesidad de financ.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</si>
  <si>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Neces. de financ. ( -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</si>
  <si>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Capac. de financ. ( + )</t>
    </r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</si>
  <si>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>Capacidad ( + ) o Necesidad ( - ) de financiación
s/  Ingresos no financiaros</t>
    </r>
  </si>
  <si>
    <r>
      <t xml:space="preserve">Endeudamiento
</t>
    </r>
    <r>
      <rPr>
        <i/>
        <sz val="8"/>
        <rFont val="Arial Narrow"/>
        <family val="2"/>
      </rPr>
      <t>(Cap. 9 Ing.)</t>
    </r>
  </si>
  <si>
    <r>
      <t xml:space="preserve">Inversiones Reales
</t>
    </r>
    <r>
      <rPr>
        <i/>
        <sz val="8"/>
        <rFont val="Arial Narrow"/>
        <family val="2"/>
      </rPr>
      <t>(Cap. 6 Gtos.)</t>
    </r>
  </si>
  <si>
    <t>3.14. Nº de Entes con Estabilidad presupuestaria positiva y negativa y suma de los importes de esta por tipo de Ente</t>
  </si>
  <si>
    <t>3.16. Nº de Municipios con Estabilidad presupuestaria positiva y negativa y suma de los importes de esta por tramos de población</t>
  </si>
  <si>
    <t>3.8. Nº de Entes con Ahorro Neto positivo y negativo y suma de los importes de este Ahorro Neto por tipo de Ente</t>
  </si>
  <si>
    <t>3.10. Nº de Municipios con Ahorro Neto positivo y negativo y suma de los importes de este Ahorro Neto por tramos de población</t>
  </si>
  <si>
    <t>3.18. Nº de Ayuntamientos con Estabilidad presupuestaria positiva y negativa y suma de los importes de esta por CC.AA.</t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</si>
  <si>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</si>
  <si>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
( 2 )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</si>
  <si>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(Cap.7 de Ing.)
( 3 )</t>
    </r>
  </si>
  <si>
    <r>
      <rPr>
        <b/>
        <sz val="10"/>
        <rFont val="Arial Narrow"/>
        <family val="2"/>
      </rPr>
      <t xml:space="preserve">Financ. para Inversiones </t>
    </r>
    <r>
      <rPr>
        <b/>
        <sz val="11"/>
        <rFont val="Arial Narrow"/>
        <family val="2"/>
      </rPr>
      <t xml:space="preserve">
</t>
    </r>
    <r>
      <rPr>
        <i/>
        <sz val="11"/>
        <rFont val="Arial Narrow"/>
        <family val="2"/>
      </rPr>
      <t xml:space="preserve"> </t>
    </r>
    <r>
      <rPr>
        <i/>
        <sz val="8"/>
        <rFont val="Arial Narrow"/>
        <family val="2"/>
      </rPr>
      <t>(4) = (1)+(2)+(3)</t>
    </r>
  </si>
  <si>
    <r>
      <rPr>
        <b/>
        <u val="single"/>
        <sz val="10"/>
        <rFont val="Arial Narrow"/>
        <family val="2"/>
      </rPr>
      <t>Gastos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(5) = (2) + (3)</t>
    </r>
  </si>
  <si>
    <r>
      <t xml:space="preserve">3.24. </t>
    </r>
    <r>
      <rPr>
        <b/>
        <u val="single"/>
        <sz val="13"/>
        <rFont val="Arial Narrow"/>
        <family val="2"/>
      </rPr>
      <t>Aytos. con Ahorro Bruto positivo</t>
    </r>
    <r>
      <rPr>
        <b/>
        <sz val="13"/>
        <rFont val="Arial Narrow"/>
        <family val="2"/>
      </rPr>
      <t>. Financiación para inversiones sobre gastos de capital por CC.AA.</t>
    </r>
  </si>
  <si>
    <r>
      <t xml:space="preserve">3.22. </t>
    </r>
    <r>
      <rPr>
        <b/>
        <u val="single"/>
        <sz val="13"/>
        <rFont val="Arial Narrow"/>
        <family val="2"/>
      </rPr>
      <t>Entes con Ah. Bruto positivo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</si>
  <si>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3.23. </t>
    </r>
    <r>
      <rPr>
        <b/>
        <u val="single"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Financ. para invers. sobre gtos. de capital por tramos de población</t>
    </r>
  </si>
  <si>
    <t>3.21. Relación entre la financ. para inver. y los gtos. de capital de los Municipios por CC.AA.</t>
  </si>
  <si>
    <t>3.20. Relación entre la financ. para invers. y los gtos. de capital de los Municipios por tramos de pobl.</t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</si>
  <si>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</t>
    </r>
    <r>
      <rPr>
        <b/>
        <i/>
        <sz val="8"/>
        <rFont val="Arial Narrow"/>
        <family val="2"/>
      </rPr>
      <t xml:space="preserve"> ( 2 )</t>
    </r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</si>
  <si>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b/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</si>
  <si>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 xml:space="preserve">Financ. para Inversiones </t>
    </r>
    <r>
      <rPr>
        <b/>
        <sz val="11"/>
        <rFont val="Arial Narrow"/>
        <family val="2"/>
      </rPr>
      <t xml:space="preserve">
</t>
    </r>
    <r>
      <rPr>
        <b/>
        <i/>
        <sz val="11"/>
        <rFont val="Arial Narrow"/>
        <family val="2"/>
      </rPr>
      <t xml:space="preserve"> </t>
    </r>
    <r>
      <rPr>
        <b/>
        <i/>
        <sz val="8"/>
        <rFont val="Arial Narrow"/>
        <family val="2"/>
      </rPr>
      <t>(4) = (1)+(2)+(3)</t>
    </r>
  </si>
  <si>
    <r>
      <rPr>
        <b/>
        <u val="single"/>
        <sz val="10"/>
        <rFont val="Arial Narrow"/>
        <family val="2"/>
      </rPr>
      <t>Gastos de capital</t>
    </r>
    <r>
      <rPr>
        <b/>
        <sz val="11"/>
        <rFont val="Arial Narrow"/>
        <family val="2"/>
      </rPr>
      <t xml:space="preserve">
</t>
    </r>
    <r>
      <rPr>
        <b/>
        <i/>
        <sz val="8"/>
        <rFont val="Arial Narrow"/>
        <family val="2"/>
      </rPr>
      <t>(5) = (2) + (3)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</si>
  <si>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 xml:space="preserve">(Cap.7 de Ing.) </t>
    </r>
    <r>
      <rPr>
        <b/>
        <i/>
        <sz val="8"/>
        <rFont val="Arial Narrow"/>
        <family val="2"/>
      </rPr>
      <t>( 3 )</t>
    </r>
  </si>
  <si>
    <t>Financ. para Invers. /  Gastos de Capital
(4) / (5)</t>
  </si>
  <si>
    <r>
      <t xml:space="preserve">3.31. </t>
    </r>
    <r>
      <rPr>
        <b/>
        <u val="single"/>
        <sz val="14"/>
        <rFont val="Arial Narrow"/>
        <family val="2"/>
      </rPr>
      <t>Entes con Ah. Bruto positivo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</si>
  <si>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3.32. </t>
    </r>
    <r>
      <rPr>
        <b/>
        <u val="single"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</si>
  <si>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3.33. </t>
    </r>
    <r>
      <rPr>
        <b/>
        <u val="single"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Inversiones por CC.AA.</t>
    </r>
  </si>
  <si>
    <r>
      <t xml:space="preserve">3.34. </t>
    </r>
    <r>
      <rPr>
        <b/>
        <u val="single"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Ratio entre Endeudamiento e Inversión por tipo de Ente</t>
    </r>
  </si>
  <si>
    <r>
      <t xml:space="preserve">3.35. </t>
    </r>
    <r>
      <rPr>
        <b/>
        <u val="single"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</si>
  <si>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3.36. </t>
    </r>
    <r>
      <rPr>
        <b/>
        <u val="single"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CC.AA.</t>
    </r>
  </si>
  <si>
    <r>
      <t xml:space="preserve">3.25. </t>
    </r>
    <r>
      <rPr>
        <b/>
        <u val="single"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</si>
  <si>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3.26. </t>
    </r>
    <r>
      <rPr>
        <b/>
        <u val="single"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Financ. para invers. sobre gtos. de capital por tramos de población</t>
    </r>
  </si>
  <si>
    <r>
      <t xml:space="preserve">3.27. </t>
    </r>
    <r>
      <rPr>
        <b/>
        <u val="single"/>
        <sz val="13"/>
        <rFont val="Arial Narrow"/>
        <family val="2"/>
      </rPr>
      <t>Aytos. con Ahorro Bruto negativo</t>
    </r>
    <r>
      <rPr>
        <b/>
        <sz val="13"/>
        <rFont val="Arial Narrow"/>
        <family val="2"/>
      </rPr>
      <t>. Financiación para inversiones sobre gastos de capital por CC.AA.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</si>
</sst>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1010C0A]#,##0;\-#,##0"/>
    <numFmt numFmtId="173" formatCode="[$-1010C0A]#,##0.00;\-#,##0.00"/>
    <numFmt numFmtId="174" formatCode="[$-1010C0A]#0.00"/>
    <numFmt numFmtId="175" formatCode="[$-1010C0A]#,##0.00"/>
    <numFmt numFmtId="176" formatCode="#,##0.000"/>
    <numFmt numFmtId="177" formatCode="#,##0.0000"/>
    <numFmt numFmtId="178" formatCode="0.0%"/>
    <numFmt numFmtId="179" formatCode="#,##0.0"/>
    <numFmt numFmtId="180" formatCode="0.0000"/>
    <numFmt numFmtId="181" formatCode="#,##0.00_ ;\-#,##0.00\ "/>
    <numFmt numFmtId="182" formatCode="_-* #,##0\ _€_-;\-* #,##0\ _€_-;_-* &quot;-&quot;??\ _€_-;_-@_-"/>
    <numFmt numFmtId="183" formatCode="0.000000000"/>
    <numFmt numFmtId="184" formatCode="0.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00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000000"/>
    <numFmt numFmtId="196" formatCode="0.000000"/>
    <numFmt numFmtId="197" formatCode="0.00000000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u val="single"/>
      <sz val="11"/>
      <name val="Arial Narrow"/>
      <family val="2"/>
    </font>
    <font>
      <b/>
      <u val="single"/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Narrow"/>
      <family val="2"/>
    </font>
    <font>
      <b/>
      <u val="single"/>
      <sz val="10"/>
      <name val="Arial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sz val="13"/>
      <name val="Arial Narrow"/>
      <family val="2"/>
    </font>
    <font>
      <b/>
      <u val="single"/>
      <sz val="13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FAA8"/>
        <bgColor indexed="64"/>
      </patternFill>
    </fill>
    <fill>
      <patternFill patternType="solid">
        <fgColor rgb="FFFDECA5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thick">
        <color rgb="FF00FF00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 style="thick">
        <color rgb="FF00FF00"/>
      </right>
      <top style="thick">
        <color rgb="FF00FF00"/>
      </top>
      <bottom style="thick">
        <color rgb="FF00FF00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medium"/>
      <top style="double"/>
      <bottom style="medium"/>
    </border>
    <border>
      <left style="thick">
        <color rgb="FFC00000"/>
      </left>
      <right>
        <color indexed="63"/>
      </right>
      <top style="thick">
        <color rgb="FFC00000"/>
      </top>
      <bottom style="thick">
        <color rgb="FFC00000"/>
      </bottom>
    </border>
    <border>
      <left>
        <color indexed="63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 style="thick">
        <color theme="9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10" fontId="6" fillId="0" borderId="11" xfId="0" applyNumberFormat="1" applyFont="1" applyFill="1" applyBorder="1" applyAlignment="1">
      <alignment horizontal="right" indent="1"/>
    </xf>
    <xf numFmtId="3" fontId="6" fillId="0" borderId="11" xfId="0" applyNumberFormat="1" applyFont="1" applyFill="1" applyBorder="1" applyAlignment="1">
      <alignment horizontal="right" indent="1"/>
    </xf>
    <xf numFmtId="10" fontId="6" fillId="0" borderId="12" xfId="0" applyNumberFormat="1" applyFont="1" applyFill="1" applyBorder="1" applyAlignment="1">
      <alignment horizontal="right" indent="1"/>
    </xf>
    <xf numFmtId="3" fontId="6" fillId="0" borderId="12" xfId="0" applyNumberFormat="1" applyFont="1" applyFill="1" applyBorder="1" applyAlignment="1">
      <alignment horizontal="right" indent="1"/>
    </xf>
    <xf numFmtId="3" fontId="6" fillId="0" borderId="13" xfId="0" applyNumberFormat="1" applyFont="1" applyFill="1" applyBorder="1" applyAlignment="1">
      <alignment horizontal="right" indent="1"/>
    </xf>
    <xf numFmtId="3" fontId="6" fillId="0" borderId="14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6" xfId="0" applyNumberFormat="1" applyFont="1" applyFill="1" applyBorder="1" applyAlignment="1">
      <alignment horizontal="right" indent="1"/>
    </xf>
    <xf numFmtId="3" fontId="6" fillId="0" borderId="17" xfId="0" applyNumberFormat="1" applyFont="1" applyFill="1" applyBorder="1" applyAlignment="1">
      <alignment horizontal="right" indent="1"/>
    </xf>
    <xf numFmtId="3" fontId="6" fillId="0" borderId="18" xfId="0" applyNumberFormat="1" applyFont="1" applyFill="1" applyBorder="1" applyAlignment="1">
      <alignment horizontal="right" indent="1"/>
    </xf>
    <xf numFmtId="3" fontId="6" fillId="0" borderId="19" xfId="0" applyNumberFormat="1" applyFont="1" applyFill="1" applyBorder="1" applyAlignment="1">
      <alignment horizontal="right" indent="1"/>
    </xf>
    <xf numFmtId="10" fontId="6" fillId="0" borderId="14" xfId="0" applyNumberFormat="1" applyFont="1" applyFill="1" applyBorder="1" applyAlignment="1">
      <alignment horizontal="right" indent="1"/>
    </xf>
    <xf numFmtId="10" fontId="6" fillId="0" borderId="17" xfId="0" applyNumberFormat="1" applyFont="1" applyFill="1" applyBorder="1" applyAlignment="1">
      <alignment horizontal="right" indent="1"/>
    </xf>
    <xf numFmtId="10" fontId="6" fillId="0" borderId="18" xfId="0" applyNumberFormat="1" applyFont="1" applyFill="1" applyBorder="1" applyAlignment="1">
      <alignment horizontal="right" indent="1"/>
    </xf>
    <xf numFmtId="10" fontId="6" fillId="0" borderId="19" xfId="0" applyNumberFormat="1" applyFont="1" applyFill="1" applyBorder="1" applyAlignment="1">
      <alignment horizontal="right" indent="1"/>
    </xf>
    <xf numFmtId="10" fontId="6" fillId="0" borderId="20" xfId="0" applyNumberFormat="1" applyFont="1" applyFill="1" applyBorder="1" applyAlignment="1">
      <alignment horizontal="right" indent="1"/>
    </xf>
    <xf numFmtId="10" fontId="6" fillId="0" borderId="13" xfId="0" applyNumberFormat="1" applyFont="1" applyFill="1" applyBorder="1" applyAlignment="1">
      <alignment horizontal="right" indent="1"/>
    </xf>
    <xf numFmtId="10" fontId="6" fillId="0" borderId="16" xfId="0" applyNumberFormat="1" applyFont="1" applyFill="1" applyBorder="1" applyAlignment="1">
      <alignment horizontal="right" indent="1"/>
    </xf>
    <xf numFmtId="3" fontId="6" fillId="0" borderId="21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10" fontId="6" fillId="0" borderId="21" xfId="0" applyNumberFormat="1" applyFont="1" applyFill="1" applyBorder="1" applyAlignment="1">
      <alignment horizontal="right" indent="1"/>
    </xf>
    <xf numFmtId="10" fontId="6" fillId="0" borderId="22" xfId="0" applyNumberFormat="1" applyFont="1" applyFill="1" applyBorder="1" applyAlignment="1">
      <alignment horizontal="right" indent="1"/>
    </xf>
    <xf numFmtId="10" fontId="6" fillId="0" borderId="12" xfId="0" applyNumberFormat="1" applyFont="1" applyFill="1" applyBorder="1" applyAlignment="1">
      <alignment horizontal="right" indent="2"/>
    </xf>
    <xf numFmtId="10" fontId="6" fillId="0" borderId="18" xfId="0" applyNumberFormat="1" applyFont="1" applyFill="1" applyBorder="1" applyAlignment="1">
      <alignment horizontal="right" indent="2"/>
    </xf>
    <xf numFmtId="10" fontId="6" fillId="0" borderId="15" xfId="0" applyNumberFormat="1" applyFont="1" applyFill="1" applyBorder="1" applyAlignment="1">
      <alignment horizontal="right" indent="2"/>
    </xf>
    <xf numFmtId="10" fontId="6" fillId="0" borderId="19" xfId="0" applyNumberFormat="1" applyFont="1" applyFill="1" applyBorder="1" applyAlignment="1">
      <alignment horizontal="right" indent="2"/>
    </xf>
    <xf numFmtId="10" fontId="6" fillId="0" borderId="14" xfId="0" applyNumberFormat="1" applyFont="1" applyFill="1" applyBorder="1" applyAlignment="1">
      <alignment horizontal="right" indent="2"/>
    </xf>
    <xf numFmtId="3" fontId="6" fillId="0" borderId="12" xfId="0" applyNumberFormat="1" applyFont="1" applyFill="1" applyBorder="1" applyAlignment="1">
      <alignment horizontal="right" indent="2"/>
    </xf>
    <xf numFmtId="10" fontId="6" fillId="0" borderId="17" xfId="0" applyNumberFormat="1" applyFont="1" applyFill="1" applyBorder="1" applyAlignment="1">
      <alignment horizontal="right" indent="2"/>
    </xf>
    <xf numFmtId="3" fontId="6" fillId="0" borderId="18" xfId="0" applyNumberFormat="1" applyFont="1" applyFill="1" applyBorder="1" applyAlignment="1">
      <alignment horizontal="right" indent="2"/>
    </xf>
    <xf numFmtId="3" fontId="6" fillId="0" borderId="14" xfId="0" applyNumberFormat="1" applyFont="1" applyFill="1" applyBorder="1" applyAlignment="1">
      <alignment horizontal="right" indent="2"/>
    </xf>
    <xf numFmtId="3" fontId="6" fillId="0" borderId="19" xfId="0" applyNumberFormat="1" applyFont="1" applyFill="1" applyBorder="1" applyAlignment="1">
      <alignment horizontal="right" indent="2"/>
    </xf>
    <xf numFmtId="3" fontId="6" fillId="0" borderId="15" xfId="0" applyNumberFormat="1" applyFont="1" applyFill="1" applyBorder="1" applyAlignment="1">
      <alignment horizontal="right" indent="2"/>
    </xf>
    <xf numFmtId="3" fontId="6" fillId="0" borderId="17" xfId="0" applyNumberFormat="1" applyFont="1" applyFill="1" applyBorder="1" applyAlignment="1">
      <alignment horizontal="right" indent="2"/>
    </xf>
    <xf numFmtId="10" fontId="6" fillId="0" borderId="12" xfId="0" applyNumberFormat="1" applyFont="1" applyFill="1" applyBorder="1" applyAlignment="1">
      <alignment horizontal="right" indent="3"/>
    </xf>
    <xf numFmtId="10" fontId="6" fillId="0" borderId="18" xfId="0" applyNumberFormat="1" applyFont="1" applyFill="1" applyBorder="1" applyAlignment="1">
      <alignment horizontal="right" indent="3"/>
    </xf>
    <xf numFmtId="10" fontId="6" fillId="0" borderId="19" xfId="0" applyNumberFormat="1" applyFont="1" applyFill="1" applyBorder="1" applyAlignment="1">
      <alignment horizontal="right" indent="3"/>
    </xf>
    <xf numFmtId="10" fontId="6" fillId="0" borderId="14" xfId="0" applyNumberFormat="1" applyFont="1" applyFill="1" applyBorder="1" applyAlignment="1">
      <alignment horizontal="right" indent="3"/>
    </xf>
    <xf numFmtId="10" fontId="6" fillId="0" borderId="17" xfId="0" applyNumberFormat="1" applyFont="1" applyFill="1" applyBorder="1" applyAlignment="1">
      <alignment horizontal="right" indent="3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right" indent="2"/>
    </xf>
    <xf numFmtId="10" fontId="6" fillId="0" borderId="13" xfId="0" applyNumberFormat="1" applyFont="1" applyFill="1" applyBorder="1" applyAlignment="1">
      <alignment horizontal="right" indent="2"/>
    </xf>
    <xf numFmtId="10" fontId="6" fillId="0" borderId="16" xfId="0" applyNumberFormat="1" applyFont="1" applyFill="1" applyBorder="1" applyAlignment="1">
      <alignment horizontal="right" indent="2"/>
    </xf>
    <xf numFmtId="3" fontId="6" fillId="0" borderId="11" xfId="0" applyNumberFormat="1" applyFont="1" applyFill="1" applyBorder="1" applyAlignment="1">
      <alignment horizontal="right" indent="2"/>
    </xf>
    <xf numFmtId="3" fontId="6" fillId="0" borderId="22" xfId="0" applyNumberFormat="1" applyFont="1" applyFill="1" applyBorder="1" applyAlignment="1">
      <alignment horizontal="right" indent="2"/>
    </xf>
    <xf numFmtId="3" fontId="6" fillId="0" borderId="16" xfId="0" applyNumberFormat="1" applyFont="1" applyFill="1" applyBorder="1" applyAlignment="1">
      <alignment horizontal="right" indent="2"/>
    </xf>
    <xf numFmtId="10" fontId="6" fillId="0" borderId="20" xfId="0" applyNumberFormat="1" applyFont="1" applyFill="1" applyBorder="1" applyAlignment="1">
      <alignment horizontal="right" indent="2"/>
    </xf>
    <xf numFmtId="3" fontId="6" fillId="0" borderId="12" xfId="0" applyNumberFormat="1" applyFont="1" applyFill="1" applyBorder="1" applyAlignment="1">
      <alignment horizontal="right" indent="3"/>
    </xf>
    <xf numFmtId="3" fontId="6" fillId="0" borderId="15" xfId="0" applyNumberFormat="1" applyFont="1" applyFill="1" applyBorder="1" applyAlignment="1">
      <alignment horizontal="right" indent="3"/>
    </xf>
    <xf numFmtId="10" fontId="6" fillId="0" borderId="11" xfId="0" applyNumberFormat="1" applyFont="1" applyFill="1" applyBorder="1" applyAlignment="1">
      <alignment horizontal="right" indent="2"/>
    </xf>
    <xf numFmtId="10" fontId="6" fillId="0" borderId="21" xfId="0" applyNumberFormat="1" applyFont="1" applyFill="1" applyBorder="1" applyAlignment="1">
      <alignment horizontal="right" indent="2"/>
    </xf>
    <xf numFmtId="3" fontId="6" fillId="0" borderId="23" xfId="0" applyNumberFormat="1" applyFont="1" applyFill="1" applyBorder="1" applyAlignment="1">
      <alignment horizontal="right" indent="2"/>
    </xf>
    <xf numFmtId="3" fontId="6" fillId="0" borderId="24" xfId="0" applyNumberFormat="1" applyFont="1" applyFill="1" applyBorder="1" applyAlignment="1">
      <alignment horizontal="right" indent="2"/>
    </xf>
    <xf numFmtId="10" fontId="6" fillId="0" borderId="22" xfId="0" applyNumberFormat="1" applyFont="1" applyFill="1" applyBorder="1" applyAlignment="1">
      <alignment horizontal="right" indent="2"/>
    </xf>
    <xf numFmtId="0" fontId="6" fillId="0" borderId="10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 indent="3"/>
    </xf>
    <xf numFmtId="3" fontId="6" fillId="0" borderId="11" xfId="0" applyNumberFormat="1" applyFont="1" applyFill="1" applyBorder="1" applyAlignment="1">
      <alignment horizontal="right" indent="3"/>
    </xf>
    <xf numFmtId="3" fontId="6" fillId="0" borderId="21" xfId="0" applyNumberFormat="1" applyFont="1" applyFill="1" applyBorder="1" applyAlignment="1">
      <alignment horizontal="right" indent="3"/>
    </xf>
    <xf numFmtId="3" fontId="6" fillId="0" borderId="19" xfId="0" applyNumberFormat="1" applyFont="1" applyFill="1" applyBorder="1" applyAlignment="1">
      <alignment horizontal="right" indent="3"/>
    </xf>
    <xf numFmtId="10" fontId="6" fillId="0" borderId="12" xfId="0" applyNumberFormat="1" applyFont="1" applyFill="1" applyBorder="1" applyAlignment="1">
      <alignment horizontal="right" indent="4"/>
    </xf>
    <xf numFmtId="10" fontId="6" fillId="0" borderId="18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4"/>
    </xf>
    <xf numFmtId="10" fontId="6" fillId="0" borderId="21" xfId="0" applyNumberFormat="1" applyFont="1" applyFill="1" applyBorder="1" applyAlignment="1">
      <alignment horizontal="right" indent="4"/>
    </xf>
    <xf numFmtId="10" fontId="6" fillId="0" borderId="19" xfId="0" applyNumberFormat="1" applyFont="1" applyFill="1" applyBorder="1" applyAlignment="1">
      <alignment horizontal="right" indent="4"/>
    </xf>
    <xf numFmtId="3" fontId="6" fillId="0" borderId="17" xfId="0" applyNumberFormat="1" applyFont="1" applyFill="1" applyBorder="1" applyAlignment="1">
      <alignment horizontal="right" indent="3"/>
    </xf>
    <xf numFmtId="10" fontId="6" fillId="0" borderId="17" xfId="0" applyNumberFormat="1" applyFont="1" applyFill="1" applyBorder="1" applyAlignment="1">
      <alignment horizontal="right" indent="4"/>
    </xf>
    <xf numFmtId="3" fontId="6" fillId="0" borderId="20" xfId="0" applyNumberFormat="1" applyFont="1" applyFill="1" applyBorder="1" applyAlignment="1">
      <alignment horizontal="right" indent="2"/>
    </xf>
    <xf numFmtId="3" fontId="6" fillId="0" borderId="14" xfId="0" applyNumberFormat="1" applyFont="1" applyFill="1" applyBorder="1" applyAlignment="1">
      <alignment horizontal="right" indent="3"/>
    </xf>
    <xf numFmtId="10" fontId="6" fillId="0" borderId="14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3"/>
    </xf>
    <xf numFmtId="10" fontId="6" fillId="0" borderId="21" xfId="0" applyNumberFormat="1" applyFont="1" applyFill="1" applyBorder="1" applyAlignment="1">
      <alignment horizontal="right" indent="3"/>
    </xf>
    <xf numFmtId="10" fontId="6" fillId="0" borderId="15" xfId="0" applyNumberFormat="1" applyFont="1" applyFill="1" applyBorder="1" applyAlignment="1">
      <alignment horizontal="right" indent="1"/>
    </xf>
    <xf numFmtId="3" fontId="6" fillId="0" borderId="25" xfId="0" applyNumberFormat="1" applyFont="1" applyFill="1" applyBorder="1" applyAlignment="1">
      <alignment horizontal="right" indent="2"/>
    </xf>
    <xf numFmtId="10" fontId="6" fillId="0" borderId="20" xfId="0" applyNumberFormat="1" applyFont="1" applyFill="1" applyBorder="1" applyAlignment="1">
      <alignment horizontal="right" indent="3"/>
    </xf>
    <xf numFmtId="10" fontId="6" fillId="0" borderId="13" xfId="0" applyNumberFormat="1" applyFont="1" applyFill="1" applyBorder="1" applyAlignment="1">
      <alignment horizontal="right" indent="3"/>
    </xf>
    <xf numFmtId="10" fontId="6" fillId="0" borderId="16" xfId="0" applyNumberFormat="1" applyFont="1" applyFill="1" applyBorder="1" applyAlignment="1">
      <alignment horizontal="right" indent="3"/>
    </xf>
    <xf numFmtId="10" fontId="6" fillId="0" borderId="26" xfId="0" applyNumberFormat="1" applyFont="1" applyFill="1" applyBorder="1" applyAlignment="1">
      <alignment horizontal="right" indent="1"/>
    </xf>
    <xf numFmtId="3" fontId="6" fillId="0" borderId="12" xfId="0" applyNumberFormat="1" applyFont="1" applyFill="1" applyBorder="1" applyAlignment="1">
      <alignment horizontal="right" indent="4"/>
    </xf>
    <xf numFmtId="3" fontId="6" fillId="0" borderId="17" xfId="0" applyNumberFormat="1" applyFont="1" applyFill="1" applyBorder="1" applyAlignment="1">
      <alignment horizontal="right" indent="4"/>
    </xf>
    <xf numFmtId="3" fontId="6" fillId="0" borderId="18" xfId="0" applyNumberFormat="1" applyFont="1" applyFill="1" applyBorder="1" applyAlignment="1">
      <alignment horizontal="right" indent="4"/>
    </xf>
    <xf numFmtId="3" fontId="6" fillId="0" borderId="14" xfId="0" applyNumberFormat="1" applyFont="1" applyFill="1" applyBorder="1" applyAlignment="1">
      <alignment horizontal="right" indent="4"/>
    </xf>
    <xf numFmtId="3" fontId="6" fillId="0" borderId="19" xfId="0" applyNumberFormat="1" applyFont="1" applyFill="1" applyBorder="1" applyAlignment="1">
      <alignment horizontal="right" indent="4"/>
    </xf>
    <xf numFmtId="0" fontId="15" fillId="0" borderId="0" xfId="45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27" xfId="0" applyFont="1" applyBorder="1" applyAlignment="1">
      <alignment/>
    </xf>
    <xf numFmtId="0" fontId="6" fillId="0" borderId="27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right" indent="4"/>
    </xf>
    <xf numFmtId="10" fontId="8" fillId="0" borderId="0" xfId="0" applyNumberFormat="1" applyFont="1" applyFill="1" applyBorder="1" applyAlignment="1">
      <alignment horizontal="right" vertical="center" indent="4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indent="3"/>
    </xf>
    <xf numFmtId="3" fontId="8" fillId="0" borderId="0" xfId="0" applyNumberFormat="1" applyFont="1" applyFill="1" applyBorder="1" applyAlignment="1">
      <alignment horizontal="right" vertical="center" indent="3"/>
    </xf>
    <xf numFmtId="3" fontId="8" fillId="0" borderId="0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3"/>
    </xf>
    <xf numFmtId="10" fontId="8" fillId="0" borderId="0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right" indent="4"/>
    </xf>
    <xf numFmtId="3" fontId="8" fillId="0" borderId="0" xfId="0" applyNumberFormat="1" applyFont="1" applyFill="1" applyBorder="1" applyAlignment="1">
      <alignment horizontal="right" vertical="center" indent="4"/>
    </xf>
    <xf numFmtId="3" fontId="8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vertical="center" indent="1"/>
    </xf>
    <xf numFmtId="10" fontId="8" fillId="0" borderId="0" xfId="0" applyNumberFormat="1" applyFont="1" applyFill="1" applyBorder="1" applyAlignment="1">
      <alignment horizontal="right" indent="2"/>
    </xf>
    <xf numFmtId="10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5"/>
    </xf>
    <xf numFmtId="10" fontId="8" fillId="0" borderId="0" xfId="0" applyNumberFormat="1" applyFont="1" applyFill="1" applyBorder="1" applyAlignment="1">
      <alignment horizontal="right" vertical="center" indent="5"/>
    </xf>
    <xf numFmtId="10" fontId="8" fillId="0" borderId="0" xfId="55" applyNumberFormat="1" applyFont="1" applyFill="1" applyBorder="1" applyAlignment="1">
      <alignment horizontal="right" indent="4"/>
    </xf>
    <xf numFmtId="10" fontId="8" fillId="0" borderId="0" xfId="55" applyNumberFormat="1" applyFont="1" applyFill="1" applyBorder="1" applyAlignment="1">
      <alignment horizontal="right" vertical="center" indent="4"/>
    </xf>
    <xf numFmtId="10" fontId="8" fillId="0" borderId="0" xfId="55" applyNumberFormat="1" applyFont="1" applyFill="1" applyBorder="1" applyAlignment="1">
      <alignment horizontal="right" indent="5"/>
    </xf>
    <xf numFmtId="10" fontId="8" fillId="0" borderId="0" xfId="55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right" indent="5"/>
    </xf>
    <xf numFmtId="3" fontId="8" fillId="0" borderId="0" xfId="0" applyNumberFormat="1" applyFont="1" applyFill="1" applyBorder="1" applyAlignment="1">
      <alignment horizontal="right" vertical="center" indent="5"/>
    </xf>
    <xf numFmtId="10" fontId="8" fillId="0" borderId="0" xfId="0" applyNumberFormat="1" applyFont="1" applyFill="1" applyBorder="1" applyAlignment="1">
      <alignment horizontal="right" indent="6"/>
    </xf>
    <xf numFmtId="10" fontId="8" fillId="0" borderId="0" xfId="0" applyNumberFormat="1" applyFont="1" applyFill="1" applyBorder="1" applyAlignment="1">
      <alignment horizontal="right" vertical="center" indent="6"/>
    </xf>
    <xf numFmtId="10" fontId="8" fillId="34" borderId="28" xfId="0" applyNumberFormat="1" applyFont="1" applyFill="1" applyBorder="1" applyAlignment="1">
      <alignment horizontal="right" indent="2"/>
    </xf>
    <xf numFmtId="10" fontId="8" fillId="34" borderId="29" xfId="0" applyNumberFormat="1" applyFont="1" applyFill="1" applyBorder="1" applyAlignment="1">
      <alignment horizontal="right" indent="2"/>
    </xf>
    <xf numFmtId="0" fontId="6" fillId="34" borderId="30" xfId="0" applyFont="1" applyFill="1" applyBorder="1" applyAlignment="1">
      <alignment horizontal="left" indent="1"/>
    </xf>
    <xf numFmtId="0" fontId="6" fillId="34" borderId="31" xfId="0" applyFont="1" applyFill="1" applyBorder="1" applyAlignment="1">
      <alignment horizontal="left" indent="1"/>
    </xf>
    <xf numFmtId="0" fontId="6" fillId="34" borderId="32" xfId="0" applyFont="1" applyFill="1" applyBorder="1" applyAlignment="1">
      <alignment horizontal="left" indent="1"/>
    </xf>
    <xf numFmtId="0" fontId="6" fillId="34" borderId="33" xfId="0" applyFont="1" applyFill="1" applyBorder="1" applyAlignment="1">
      <alignment horizontal="left" indent="1"/>
    </xf>
    <xf numFmtId="3" fontId="8" fillId="34" borderId="20" xfId="0" applyNumberFormat="1" applyFont="1" applyFill="1" applyBorder="1" applyAlignment="1">
      <alignment horizontal="right" indent="1"/>
    </xf>
    <xf numFmtId="3" fontId="8" fillId="34" borderId="13" xfId="0" applyNumberFormat="1" applyFont="1" applyFill="1" applyBorder="1" applyAlignment="1">
      <alignment horizontal="right" indent="1"/>
    </xf>
    <xf numFmtId="3" fontId="8" fillId="34" borderId="16" xfId="0" applyNumberFormat="1" applyFont="1" applyFill="1" applyBorder="1" applyAlignment="1">
      <alignment horizontal="right" indent="1"/>
    </xf>
    <xf numFmtId="3" fontId="8" fillId="34" borderId="28" xfId="0" applyNumberFormat="1" applyFont="1" applyFill="1" applyBorder="1" applyAlignment="1">
      <alignment horizontal="right" indent="1"/>
    </xf>
    <xf numFmtId="3" fontId="8" fillId="34" borderId="29" xfId="0" applyNumberFormat="1" applyFont="1" applyFill="1" applyBorder="1" applyAlignment="1">
      <alignment horizontal="right" indent="1"/>
    </xf>
    <xf numFmtId="10" fontId="8" fillId="34" borderId="20" xfId="0" applyNumberFormat="1" applyFont="1" applyFill="1" applyBorder="1" applyAlignment="1">
      <alignment horizontal="right" indent="2"/>
    </xf>
    <xf numFmtId="10" fontId="8" fillId="34" borderId="13" xfId="0" applyNumberFormat="1" applyFont="1" applyFill="1" applyBorder="1" applyAlignment="1">
      <alignment horizontal="right" indent="2"/>
    </xf>
    <xf numFmtId="10" fontId="8" fillId="34" borderId="16" xfId="0" applyNumberFormat="1" applyFont="1" applyFill="1" applyBorder="1" applyAlignment="1">
      <alignment horizontal="right" indent="2"/>
    </xf>
    <xf numFmtId="3" fontId="8" fillId="34" borderId="34" xfId="0" applyNumberFormat="1" applyFont="1" applyFill="1" applyBorder="1" applyAlignment="1">
      <alignment horizontal="right" indent="1"/>
    </xf>
    <xf numFmtId="3" fontId="8" fillId="34" borderId="22" xfId="0" applyNumberFormat="1" applyFont="1" applyFill="1" applyBorder="1" applyAlignment="1">
      <alignment horizontal="right" indent="1"/>
    </xf>
    <xf numFmtId="10" fontId="8" fillId="34" borderId="34" xfId="0" applyNumberFormat="1" applyFont="1" applyFill="1" applyBorder="1" applyAlignment="1">
      <alignment horizontal="right" indent="2"/>
    </xf>
    <xf numFmtId="10" fontId="8" fillId="34" borderId="22" xfId="0" applyNumberFormat="1" applyFont="1" applyFill="1" applyBorder="1" applyAlignment="1">
      <alignment horizontal="right" indent="2"/>
    </xf>
    <xf numFmtId="0" fontId="6" fillId="34" borderId="30" xfId="0" applyFont="1" applyFill="1" applyBorder="1" applyAlignment="1">
      <alignment horizontal="left" vertical="center" indent="1"/>
    </xf>
    <xf numFmtId="3" fontId="8" fillId="34" borderId="28" xfId="0" applyNumberFormat="1" applyFont="1" applyFill="1" applyBorder="1" applyAlignment="1">
      <alignment horizontal="right" indent="2"/>
    </xf>
    <xf numFmtId="0" fontId="6" fillId="34" borderId="31" xfId="0" applyFont="1" applyFill="1" applyBorder="1" applyAlignment="1">
      <alignment horizontal="left" vertical="center" indent="1"/>
    </xf>
    <xf numFmtId="0" fontId="6" fillId="34" borderId="32" xfId="0" applyFont="1" applyFill="1" applyBorder="1" applyAlignment="1">
      <alignment horizontal="left" vertical="center" indent="1"/>
    </xf>
    <xf numFmtId="0" fontId="6" fillId="34" borderId="33" xfId="0" applyFont="1" applyFill="1" applyBorder="1" applyAlignment="1">
      <alignment horizontal="left" vertical="center" indent="1"/>
    </xf>
    <xf numFmtId="3" fontId="8" fillId="34" borderId="29" xfId="0" applyNumberFormat="1" applyFont="1" applyFill="1" applyBorder="1" applyAlignment="1">
      <alignment horizontal="right" indent="2"/>
    </xf>
    <xf numFmtId="3" fontId="8" fillId="34" borderId="35" xfId="0" applyNumberFormat="1" applyFont="1" applyFill="1" applyBorder="1" applyAlignment="1">
      <alignment horizontal="right" vertical="center" indent="1"/>
    </xf>
    <xf numFmtId="3" fontId="8" fillId="34" borderId="36" xfId="0" applyNumberFormat="1" applyFont="1" applyFill="1" applyBorder="1" applyAlignment="1">
      <alignment horizontal="right" vertical="center" indent="1"/>
    </xf>
    <xf numFmtId="3" fontId="8" fillId="34" borderId="37" xfId="0" applyNumberFormat="1" applyFont="1" applyFill="1" applyBorder="1" applyAlignment="1">
      <alignment horizontal="right" vertical="center" indent="2"/>
    </xf>
    <xf numFmtId="10" fontId="8" fillId="34" borderId="35" xfId="0" applyNumberFormat="1" applyFont="1" applyFill="1" applyBorder="1" applyAlignment="1">
      <alignment horizontal="right" vertical="center" indent="2"/>
    </xf>
    <xf numFmtId="10" fontId="8" fillId="34" borderId="36" xfId="0" applyNumberFormat="1" applyFont="1" applyFill="1" applyBorder="1" applyAlignment="1">
      <alignment horizontal="right" vertical="center" indent="2"/>
    </xf>
    <xf numFmtId="10" fontId="8" fillId="34" borderId="37" xfId="0" applyNumberFormat="1" applyFont="1" applyFill="1" applyBorder="1" applyAlignment="1">
      <alignment horizontal="right" vertical="center" indent="2"/>
    </xf>
    <xf numFmtId="3" fontId="8" fillId="34" borderId="28" xfId="0" applyNumberFormat="1" applyFont="1" applyFill="1" applyBorder="1" applyAlignment="1">
      <alignment horizontal="right" indent="3"/>
    </xf>
    <xf numFmtId="3" fontId="8" fillId="34" borderId="29" xfId="0" applyNumberFormat="1" applyFont="1" applyFill="1" applyBorder="1" applyAlignment="1">
      <alignment horizontal="right" indent="3"/>
    </xf>
    <xf numFmtId="3" fontId="8" fillId="34" borderId="35" xfId="0" applyNumberFormat="1" applyFont="1" applyFill="1" applyBorder="1" applyAlignment="1">
      <alignment horizontal="right" vertical="center" indent="2"/>
    </xf>
    <xf numFmtId="3" fontId="8" fillId="34" borderId="36" xfId="0" applyNumberFormat="1" applyFont="1" applyFill="1" applyBorder="1" applyAlignment="1">
      <alignment horizontal="right" vertical="center" indent="2"/>
    </xf>
    <xf numFmtId="3" fontId="8" fillId="34" borderId="37" xfId="0" applyNumberFormat="1" applyFont="1" applyFill="1" applyBorder="1" applyAlignment="1">
      <alignment horizontal="right" vertical="center" indent="3"/>
    </xf>
    <xf numFmtId="10" fontId="8" fillId="34" borderId="28" xfId="0" applyNumberFormat="1" applyFont="1" applyFill="1" applyBorder="1" applyAlignment="1">
      <alignment horizontal="right" indent="3"/>
    </xf>
    <xf numFmtId="10" fontId="8" fillId="34" borderId="29" xfId="0" applyNumberFormat="1" applyFont="1" applyFill="1" applyBorder="1" applyAlignment="1">
      <alignment horizontal="right" indent="3"/>
    </xf>
    <xf numFmtId="10" fontId="8" fillId="34" borderId="37" xfId="0" applyNumberFormat="1" applyFont="1" applyFill="1" applyBorder="1" applyAlignment="1">
      <alignment horizontal="right" vertical="center" indent="3"/>
    </xf>
    <xf numFmtId="0" fontId="15" fillId="0" borderId="38" xfId="45" applyFont="1" applyFill="1" applyBorder="1" applyAlignment="1" applyProtection="1">
      <alignment/>
      <protection/>
    </xf>
    <xf numFmtId="3" fontId="8" fillId="34" borderId="28" xfId="0" applyNumberFormat="1" applyFont="1" applyFill="1" applyBorder="1" applyAlignment="1">
      <alignment horizontal="right" indent="5"/>
    </xf>
    <xf numFmtId="3" fontId="8" fillId="34" borderId="29" xfId="0" applyNumberFormat="1" applyFont="1" applyFill="1" applyBorder="1" applyAlignment="1">
      <alignment horizontal="right" indent="5"/>
    </xf>
    <xf numFmtId="3" fontId="8" fillId="34" borderId="37" xfId="0" applyNumberFormat="1" applyFont="1" applyFill="1" applyBorder="1" applyAlignment="1">
      <alignment horizontal="right" vertical="center" indent="5"/>
    </xf>
    <xf numFmtId="10" fontId="8" fillId="34" borderId="28" xfId="0" applyNumberFormat="1" applyFont="1" applyFill="1" applyBorder="1" applyAlignment="1">
      <alignment horizontal="right" indent="6"/>
    </xf>
    <xf numFmtId="10" fontId="8" fillId="34" borderId="29" xfId="0" applyNumberFormat="1" applyFont="1" applyFill="1" applyBorder="1" applyAlignment="1">
      <alignment horizontal="right" indent="6"/>
    </xf>
    <xf numFmtId="10" fontId="8" fillId="34" borderId="35" xfId="0" applyNumberFormat="1" applyFont="1" applyFill="1" applyBorder="1" applyAlignment="1">
      <alignment horizontal="right" vertical="center" indent="3"/>
    </xf>
    <xf numFmtId="10" fontId="8" fillId="34" borderId="36" xfId="0" applyNumberFormat="1" applyFont="1" applyFill="1" applyBorder="1" applyAlignment="1">
      <alignment horizontal="right" vertical="center" indent="3"/>
    </xf>
    <xf numFmtId="10" fontId="8" fillId="34" borderId="37" xfId="0" applyNumberFormat="1" applyFont="1" applyFill="1" applyBorder="1" applyAlignment="1">
      <alignment horizontal="right" vertical="center" indent="6"/>
    </xf>
    <xf numFmtId="3" fontId="8" fillId="34" borderId="36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/>
    </xf>
    <xf numFmtId="0" fontId="6" fillId="0" borderId="39" xfId="0" applyFont="1" applyBorder="1" applyAlignment="1">
      <alignment/>
    </xf>
    <xf numFmtId="10" fontId="8" fillId="34" borderId="28" xfId="0" applyNumberFormat="1" applyFont="1" applyFill="1" applyBorder="1" applyAlignment="1">
      <alignment horizontal="right" indent="4"/>
    </xf>
    <xf numFmtId="10" fontId="8" fillId="34" borderId="29" xfId="0" applyNumberFormat="1" applyFont="1" applyFill="1" applyBorder="1" applyAlignment="1">
      <alignment horizontal="right" indent="4"/>
    </xf>
    <xf numFmtId="10" fontId="8" fillId="34" borderId="37" xfId="0" applyNumberFormat="1" applyFont="1" applyFill="1" applyBorder="1" applyAlignment="1">
      <alignment horizontal="right" vertical="center" indent="4"/>
    </xf>
    <xf numFmtId="10" fontId="8" fillId="34" borderId="28" xfId="55" applyNumberFormat="1" applyFont="1" applyFill="1" applyBorder="1" applyAlignment="1">
      <alignment horizontal="right" indent="4"/>
    </xf>
    <xf numFmtId="10" fontId="8" fillId="34" borderId="29" xfId="55" applyNumberFormat="1" applyFont="1" applyFill="1" applyBorder="1" applyAlignment="1">
      <alignment horizontal="right" indent="4"/>
    </xf>
    <xf numFmtId="10" fontId="8" fillId="34" borderId="37" xfId="55" applyNumberFormat="1" applyFont="1" applyFill="1" applyBorder="1" applyAlignment="1">
      <alignment horizontal="right" vertical="center" indent="4"/>
    </xf>
    <xf numFmtId="0" fontId="6" fillId="0" borderId="40" xfId="0" applyFont="1" applyFill="1" applyBorder="1" applyAlignment="1">
      <alignment/>
    </xf>
    <xf numFmtId="10" fontId="8" fillId="35" borderId="28" xfId="0" applyNumberFormat="1" applyFont="1" applyFill="1" applyBorder="1" applyAlignment="1">
      <alignment horizontal="right" indent="2"/>
    </xf>
    <xf numFmtId="10" fontId="8" fillId="35" borderId="29" xfId="0" applyNumberFormat="1" applyFont="1" applyFill="1" applyBorder="1" applyAlignment="1">
      <alignment horizontal="right" indent="2"/>
    </xf>
    <xf numFmtId="3" fontId="8" fillId="0" borderId="20" xfId="0" applyNumberFormat="1" applyFont="1" applyFill="1" applyBorder="1" applyAlignment="1">
      <alignment horizontal="right" indent="3"/>
    </xf>
    <xf numFmtId="3" fontId="8" fillId="0" borderId="13" xfId="0" applyNumberFormat="1" applyFont="1" applyFill="1" applyBorder="1" applyAlignment="1">
      <alignment horizontal="right" indent="3"/>
    </xf>
    <xf numFmtId="3" fontId="8" fillId="0" borderId="16" xfId="0" applyNumberFormat="1" applyFont="1" applyFill="1" applyBorder="1" applyAlignment="1">
      <alignment horizontal="right" indent="3"/>
    </xf>
    <xf numFmtId="10" fontId="8" fillId="0" borderId="20" xfId="0" applyNumberFormat="1" applyFont="1" applyFill="1" applyBorder="1" applyAlignment="1">
      <alignment horizontal="right" indent="4"/>
    </xf>
    <xf numFmtId="10" fontId="8" fillId="0" borderId="13" xfId="0" applyNumberFormat="1" applyFont="1" applyFill="1" applyBorder="1" applyAlignment="1">
      <alignment horizontal="right" indent="4"/>
    </xf>
    <xf numFmtId="10" fontId="8" fillId="0" borderId="16" xfId="0" applyNumberFormat="1" applyFont="1" applyFill="1" applyBorder="1" applyAlignment="1">
      <alignment horizontal="right" indent="4"/>
    </xf>
    <xf numFmtId="0" fontId="15" fillId="0" borderId="41" xfId="45" applyFont="1" applyFill="1" applyBorder="1" applyAlignment="1" applyProtection="1">
      <alignment/>
      <protection/>
    </xf>
    <xf numFmtId="0" fontId="6" fillId="0" borderId="42" xfId="0" applyFont="1" applyBorder="1" applyAlignment="1">
      <alignment/>
    </xf>
    <xf numFmtId="0" fontId="3" fillId="34" borderId="43" xfId="0" applyFont="1" applyFill="1" applyBorder="1" applyAlignment="1">
      <alignment vertical="center"/>
    </xf>
    <xf numFmtId="0" fontId="6" fillId="34" borderId="44" xfId="0" applyFont="1" applyFill="1" applyBorder="1" applyAlignment="1">
      <alignment vertical="center"/>
    </xf>
    <xf numFmtId="0" fontId="6" fillId="34" borderId="45" xfId="0" applyFont="1" applyFill="1" applyBorder="1" applyAlignment="1">
      <alignment/>
    </xf>
    <xf numFmtId="0" fontId="3" fillId="35" borderId="43" xfId="0" applyFont="1" applyFill="1" applyBorder="1" applyAlignment="1">
      <alignment vertical="center"/>
    </xf>
    <xf numFmtId="0" fontId="6" fillId="35" borderId="44" xfId="0" applyFont="1" applyFill="1" applyBorder="1" applyAlignment="1">
      <alignment vertical="center"/>
    </xf>
    <xf numFmtId="0" fontId="6" fillId="35" borderId="45" xfId="0" applyFont="1" applyFill="1" applyBorder="1" applyAlignment="1">
      <alignment/>
    </xf>
    <xf numFmtId="0" fontId="12" fillId="35" borderId="0" xfId="45" applyFill="1" applyAlignment="1" applyProtection="1">
      <alignment/>
      <protection/>
    </xf>
    <xf numFmtId="0" fontId="12" fillId="34" borderId="0" xfId="45" applyFill="1" applyAlignment="1" applyProtection="1">
      <alignment/>
      <protection/>
    </xf>
    <xf numFmtId="10" fontId="8" fillId="34" borderId="35" xfId="0" applyNumberFormat="1" applyFont="1" applyFill="1" applyBorder="1" applyAlignment="1">
      <alignment horizontal="right" vertical="center" indent="1"/>
    </xf>
    <xf numFmtId="10" fontId="8" fillId="34" borderId="36" xfId="0" applyNumberFormat="1" applyFont="1" applyFill="1" applyBorder="1" applyAlignment="1">
      <alignment horizontal="right" vertical="center" indent="1"/>
    </xf>
    <xf numFmtId="10" fontId="8" fillId="34" borderId="46" xfId="0" applyNumberFormat="1" applyFont="1" applyFill="1" applyBorder="1" applyAlignment="1">
      <alignment horizontal="right" vertical="center" indent="1"/>
    </xf>
    <xf numFmtId="10" fontId="8" fillId="34" borderId="46" xfId="0" applyNumberFormat="1" applyFont="1" applyFill="1" applyBorder="1" applyAlignment="1">
      <alignment horizontal="right" vertical="center" indent="2"/>
    </xf>
    <xf numFmtId="3" fontId="8" fillId="34" borderId="46" xfId="0" applyNumberFormat="1" applyFont="1" applyFill="1" applyBorder="1" applyAlignment="1">
      <alignment horizontal="right" vertical="center" indent="1"/>
    </xf>
    <xf numFmtId="3" fontId="8" fillId="34" borderId="37" xfId="0" applyNumberFormat="1" applyFont="1" applyFill="1" applyBorder="1" applyAlignment="1">
      <alignment horizontal="right" vertical="center" indent="1"/>
    </xf>
    <xf numFmtId="178" fontId="6" fillId="0" borderId="12" xfId="0" applyNumberFormat="1" applyFont="1" applyFill="1" applyBorder="1" applyAlignment="1">
      <alignment horizontal="right" indent="2"/>
    </xf>
    <xf numFmtId="178" fontId="6" fillId="0" borderId="15" xfId="0" applyNumberFormat="1" applyFont="1" applyFill="1" applyBorder="1" applyAlignment="1">
      <alignment horizontal="right" indent="2"/>
    </xf>
    <xf numFmtId="178" fontId="6" fillId="0" borderId="0" xfId="0" applyNumberFormat="1" applyFont="1" applyFill="1" applyBorder="1" applyAlignment="1">
      <alignment horizontal="right" indent="2"/>
    </xf>
    <xf numFmtId="178" fontId="8" fillId="0" borderId="0" xfId="0" applyNumberFormat="1" applyFont="1" applyFill="1" applyBorder="1" applyAlignment="1">
      <alignment horizontal="right" vertical="center" indent="2"/>
    </xf>
    <xf numFmtId="0" fontId="12" fillId="0" borderId="0" xfId="45" applyFill="1" applyAlignment="1" applyProtection="1">
      <alignment/>
      <protection/>
    </xf>
    <xf numFmtId="0" fontId="0" fillId="35" borderId="0" xfId="0" applyFill="1" applyAlignment="1">
      <alignment/>
    </xf>
    <xf numFmtId="0" fontId="12" fillId="0" borderId="0" xfId="45" applyFill="1" applyBorder="1" applyAlignment="1" applyProtection="1">
      <alignment vertical="top"/>
      <protection/>
    </xf>
    <xf numFmtId="10" fontId="6" fillId="0" borderId="12" xfId="0" applyNumberFormat="1" applyFont="1" applyFill="1" applyBorder="1" applyAlignment="1">
      <alignment horizontal="center"/>
    </xf>
    <xf numFmtId="10" fontId="6" fillId="0" borderId="15" xfId="0" applyNumberFormat="1" applyFont="1" applyFill="1" applyBorder="1" applyAlignment="1">
      <alignment horizontal="center"/>
    </xf>
    <xf numFmtId="0" fontId="8" fillId="34" borderId="47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left" vertical="center"/>
    </xf>
    <xf numFmtId="0" fontId="8" fillId="34" borderId="52" xfId="0" applyFont="1" applyFill="1" applyBorder="1" applyAlignment="1">
      <alignment horizontal="left" vertical="center" indent="1"/>
    </xf>
    <xf numFmtId="0" fontId="8" fillId="34" borderId="53" xfId="0" applyFont="1" applyFill="1" applyBorder="1" applyAlignment="1">
      <alignment horizontal="left" vertical="center"/>
    </xf>
    <xf numFmtId="0" fontId="8" fillId="34" borderId="53" xfId="0" applyFont="1" applyFill="1" applyBorder="1" applyAlignment="1">
      <alignment horizontal="left" vertical="center" indent="1"/>
    </xf>
    <xf numFmtId="0" fontId="8" fillId="34" borderId="54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/>
    </xf>
    <xf numFmtId="0" fontId="8" fillId="34" borderId="55" xfId="53" applyFont="1" applyFill="1" applyBorder="1" applyAlignment="1">
      <alignment horizontal="center" vertical="center" wrapText="1"/>
      <protection/>
    </xf>
    <xf numFmtId="0" fontId="8" fillId="34" borderId="49" xfId="53" applyFont="1" applyFill="1" applyBorder="1" applyAlignment="1">
      <alignment horizontal="center" vertical="center" wrapText="1"/>
      <protection/>
    </xf>
    <xf numFmtId="0" fontId="8" fillId="34" borderId="50" xfId="53" applyFont="1" applyFill="1" applyBorder="1" applyAlignment="1">
      <alignment horizontal="center" vertical="center" wrapText="1"/>
      <protection/>
    </xf>
    <xf numFmtId="0" fontId="8" fillId="34" borderId="55" xfId="0" applyFont="1" applyFill="1" applyBorder="1" applyAlignment="1">
      <alignment horizontal="center" vertical="center" wrapText="1"/>
    </xf>
    <xf numFmtId="10" fontId="6" fillId="0" borderId="12" xfId="55" applyNumberFormat="1" applyFont="1" applyFill="1" applyBorder="1" applyAlignment="1">
      <alignment horizontal="right" indent="1"/>
    </xf>
    <xf numFmtId="10" fontId="6" fillId="0" borderId="17" xfId="55" applyNumberFormat="1" applyFont="1" applyFill="1" applyBorder="1" applyAlignment="1">
      <alignment horizontal="right" indent="1"/>
    </xf>
    <xf numFmtId="10" fontId="6" fillId="0" borderId="18" xfId="55" applyNumberFormat="1" applyFont="1" applyFill="1" applyBorder="1" applyAlignment="1">
      <alignment horizontal="right" indent="1"/>
    </xf>
    <xf numFmtId="10" fontId="6" fillId="0" borderId="14" xfId="55" applyNumberFormat="1" applyFont="1" applyFill="1" applyBorder="1" applyAlignment="1">
      <alignment horizontal="right" indent="1"/>
    </xf>
    <xf numFmtId="10" fontId="6" fillId="0" borderId="15" xfId="55" applyNumberFormat="1" applyFont="1" applyFill="1" applyBorder="1" applyAlignment="1">
      <alignment horizontal="right" indent="1"/>
    </xf>
    <xf numFmtId="10" fontId="6" fillId="0" borderId="19" xfId="55" applyNumberFormat="1" applyFont="1" applyFill="1" applyBorder="1" applyAlignment="1">
      <alignment horizontal="right" indent="1"/>
    </xf>
    <xf numFmtId="10" fontId="8" fillId="34" borderId="35" xfId="55" applyNumberFormat="1" applyFont="1" applyFill="1" applyBorder="1" applyAlignment="1">
      <alignment horizontal="right" vertical="center" indent="1"/>
    </xf>
    <xf numFmtId="10" fontId="8" fillId="34" borderId="36" xfId="55" applyNumberFormat="1" applyFont="1" applyFill="1" applyBorder="1" applyAlignment="1">
      <alignment horizontal="right" vertical="center" indent="1"/>
    </xf>
    <xf numFmtId="10" fontId="8" fillId="34" borderId="28" xfId="55" applyNumberFormat="1" applyFont="1" applyFill="1" applyBorder="1" applyAlignment="1">
      <alignment horizontal="right" indent="3"/>
    </xf>
    <xf numFmtId="10" fontId="8" fillId="34" borderId="29" xfId="55" applyNumberFormat="1" applyFont="1" applyFill="1" applyBorder="1" applyAlignment="1">
      <alignment horizontal="right" indent="3"/>
    </xf>
    <xf numFmtId="10" fontId="8" fillId="34" borderId="37" xfId="55" applyNumberFormat="1" applyFont="1" applyFill="1" applyBorder="1" applyAlignment="1">
      <alignment horizontal="right" vertical="center" indent="3"/>
    </xf>
    <xf numFmtId="0" fontId="7" fillId="36" borderId="47" xfId="0" applyFont="1" applyFill="1" applyBorder="1" applyAlignment="1">
      <alignment horizontal="center" vertical="center" wrapText="1"/>
    </xf>
    <xf numFmtId="3" fontId="7" fillId="36" borderId="48" xfId="0" applyNumberFormat="1" applyFont="1" applyFill="1" applyBorder="1" applyAlignment="1">
      <alignment horizontal="center" vertical="center" wrapText="1"/>
    </xf>
    <xf numFmtId="3" fontId="7" fillId="36" borderId="50" xfId="0" applyNumberFormat="1" applyFont="1" applyFill="1" applyBorder="1" applyAlignment="1">
      <alignment horizontal="center" vertical="center" wrapText="1"/>
    </xf>
    <xf numFmtId="3" fontId="7" fillId="36" borderId="51" xfId="0" applyNumberFormat="1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left" indent="1"/>
    </xf>
    <xf numFmtId="0" fontId="6" fillId="36" borderId="31" xfId="0" applyFont="1" applyFill="1" applyBorder="1" applyAlignment="1">
      <alignment horizontal="left" indent="1"/>
    </xf>
    <xf numFmtId="0" fontId="6" fillId="36" borderId="56" xfId="0" applyFont="1" applyFill="1" applyBorder="1" applyAlignment="1">
      <alignment horizontal="left" indent="1"/>
    </xf>
    <xf numFmtId="0" fontId="7" fillId="36" borderId="53" xfId="0" applyFont="1" applyFill="1" applyBorder="1" applyAlignment="1">
      <alignment horizontal="left" vertical="center" indent="1"/>
    </xf>
    <xf numFmtId="3" fontId="8" fillId="36" borderId="35" xfId="0" applyNumberFormat="1" applyFont="1" applyFill="1" applyBorder="1" applyAlignment="1">
      <alignment horizontal="right" vertical="center" indent="1"/>
    </xf>
    <xf numFmtId="3" fontId="8" fillId="36" borderId="36" xfId="0" applyNumberFormat="1" applyFont="1" applyFill="1" applyBorder="1" applyAlignment="1">
      <alignment horizontal="right" vertical="center" indent="1"/>
    </xf>
    <xf numFmtId="3" fontId="8" fillId="36" borderId="37" xfId="0" applyNumberFormat="1" applyFont="1" applyFill="1" applyBorder="1" applyAlignment="1">
      <alignment horizontal="right" vertical="center" indent="2"/>
    </xf>
    <xf numFmtId="3" fontId="6" fillId="36" borderId="23" xfId="0" applyNumberFormat="1" applyFont="1" applyFill="1" applyBorder="1" applyAlignment="1">
      <alignment horizontal="right" indent="1"/>
    </xf>
    <xf numFmtId="3" fontId="6" fillId="36" borderId="25" xfId="0" applyNumberFormat="1" applyFont="1" applyFill="1" applyBorder="1" applyAlignment="1">
      <alignment horizontal="right" indent="1"/>
    </xf>
    <xf numFmtId="3" fontId="6" fillId="36" borderId="24" xfId="0" applyNumberFormat="1" applyFont="1" applyFill="1" applyBorder="1" applyAlignment="1">
      <alignment horizontal="right" indent="1"/>
    </xf>
    <xf numFmtId="3" fontId="8" fillId="36" borderId="28" xfId="0" applyNumberFormat="1" applyFont="1" applyFill="1" applyBorder="1" applyAlignment="1">
      <alignment horizontal="right" indent="2"/>
    </xf>
    <xf numFmtId="3" fontId="8" fillId="36" borderId="29" xfId="0" applyNumberFormat="1" applyFont="1" applyFill="1" applyBorder="1" applyAlignment="1">
      <alignment horizontal="right" indent="2"/>
    </xf>
    <xf numFmtId="10" fontId="6" fillId="36" borderId="23" xfId="0" applyNumberFormat="1" applyFont="1" applyFill="1" applyBorder="1" applyAlignment="1">
      <alignment horizontal="right" indent="2"/>
    </xf>
    <xf numFmtId="10" fontId="6" fillId="36" borderId="25" xfId="0" applyNumberFormat="1" applyFont="1" applyFill="1" applyBorder="1" applyAlignment="1">
      <alignment horizontal="right" indent="2"/>
    </xf>
    <xf numFmtId="10" fontId="6" fillId="36" borderId="24" xfId="0" applyNumberFormat="1" applyFont="1" applyFill="1" applyBorder="1" applyAlignment="1">
      <alignment horizontal="right" indent="2"/>
    </xf>
    <xf numFmtId="10" fontId="8" fillId="36" borderId="35" xfId="0" applyNumberFormat="1" applyFont="1" applyFill="1" applyBorder="1" applyAlignment="1">
      <alignment horizontal="right" vertical="center" indent="2"/>
    </xf>
    <xf numFmtId="10" fontId="8" fillId="36" borderId="28" xfId="0" applyNumberFormat="1" applyFont="1" applyFill="1" applyBorder="1" applyAlignment="1">
      <alignment horizontal="right" indent="3"/>
    </xf>
    <xf numFmtId="10" fontId="8" fillId="36" borderId="29" xfId="0" applyNumberFormat="1" applyFont="1" applyFill="1" applyBorder="1" applyAlignment="1">
      <alignment horizontal="right" indent="3"/>
    </xf>
    <xf numFmtId="10" fontId="8" fillId="36" borderId="37" xfId="0" applyNumberFormat="1" applyFont="1" applyFill="1" applyBorder="1" applyAlignment="1">
      <alignment horizontal="right" vertical="center" indent="3"/>
    </xf>
    <xf numFmtId="10" fontId="8" fillId="36" borderId="36" xfId="0" applyNumberFormat="1" applyFont="1" applyFill="1" applyBorder="1" applyAlignment="1">
      <alignment horizontal="right" vertical="center" indent="2"/>
    </xf>
    <xf numFmtId="0" fontId="6" fillId="36" borderId="33" xfId="0" applyFont="1" applyFill="1" applyBorder="1" applyAlignment="1">
      <alignment horizontal="left" indent="1"/>
    </xf>
    <xf numFmtId="3" fontId="8" fillId="36" borderId="57" xfId="0" applyNumberFormat="1" applyFont="1" applyFill="1" applyBorder="1" applyAlignment="1">
      <alignment horizontal="right" vertical="center" indent="1"/>
    </xf>
    <xf numFmtId="3" fontId="8" fillId="36" borderId="46" xfId="0" applyNumberFormat="1" applyFont="1" applyFill="1" applyBorder="1" applyAlignment="1">
      <alignment horizontal="right" vertical="center" indent="1"/>
    </xf>
    <xf numFmtId="10" fontId="8" fillId="36" borderId="57" xfId="0" applyNumberFormat="1" applyFont="1" applyFill="1" applyBorder="1" applyAlignment="1">
      <alignment horizontal="right" vertical="center" indent="2"/>
    </xf>
    <xf numFmtId="10" fontId="8" fillId="36" borderId="46" xfId="0" applyNumberFormat="1" applyFont="1" applyFill="1" applyBorder="1" applyAlignment="1">
      <alignment horizontal="right" vertical="center" indent="2"/>
    </xf>
    <xf numFmtId="3" fontId="6" fillId="36" borderId="58" xfId="0" applyNumberFormat="1" applyFont="1" applyFill="1" applyBorder="1" applyAlignment="1">
      <alignment horizontal="right" indent="1"/>
    </xf>
    <xf numFmtId="3" fontId="8" fillId="36" borderId="34" xfId="0" applyNumberFormat="1" applyFont="1" applyFill="1" applyBorder="1" applyAlignment="1">
      <alignment horizontal="right" indent="2"/>
    </xf>
    <xf numFmtId="10" fontId="8" fillId="36" borderId="34" xfId="0" applyNumberFormat="1" applyFont="1" applyFill="1" applyBorder="1" applyAlignment="1">
      <alignment horizontal="right" indent="3"/>
    </xf>
    <xf numFmtId="10" fontId="6" fillId="36" borderId="58" xfId="0" applyNumberFormat="1" applyFont="1" applyFill="1" applyBorder="1" applyAlignment="1">
      <alignment horizontal="right" indent="2"/>
    </xf>
    <xf numFmtId="3" fontId="6" fillId="36" borderId="23" xfId="0" applyNumberFormat="1" applyFont="1" applyFill="1" applyBorder="1" applyAlignment="1">
      <alignment horizontal="right" indent="2"/>
    </xf>
    <xf numFmtId="3" fontId="6" fillId="36" borderId="58" xfId="0" applyNumberFormat="1" applyFont="1" applyFill="1" applyBorder="1" applyAlignment="1">
      <alignment horizontal="right" indent="2"/>
    </xf>
    <xf numFmtId="3" fontId="6" fillId="36" borderId="24" xfId="0" applyNumberFormat="1" applyFont="1" applyFill="1" applyBorder="1" applyAlignment="1">
      <alignment horizontal="right" indent="2"/>
    </xf>
    <xf numFmtId="3" fontId="8" fillId="36" borderId="57" xfId="0" applyNumberFormat="1" applyFont="1" applyFill="1" applyBorder="1" applyAlignment="1">
      <alignment horizontal="right" vertical="center" indent="2"/>
    </xf>
    <xf numFmtId="3" fontId="8" fillId="36" borderId="35" xfId="0" applyNumberFormat="1" applyFont="1" applyFill="1" applyBorder="1" applyAlignment="1">
      <alignment horizontal="right" vertical="center" indent="2"/>
    </xf>
    <xf numFmtId="3" fontId="8" fillId="36" borderId="36" xfId="0" applyNumberFormat="1" applyFont="1" applyFill="1" applyBorder="1" applyAlignment="1">
      <alignment horizontal="right" vertical="center" indent="2"/>
    </xf>
    <xf numFmtId="3" fontId="8" fillId="36" borderId="46" xfId="0" applyNumberFormat="1" applyFont="1" applyFill="1" applyBorder="1" applyAlignment="1">
      <alignment horizontal="right" vertical="center" indent="2"/>
    </xf>
    <xf numFmtId="3" fontId="8" fillId="36" borderId="59" xfId="0" applyNumberFormat="1" applyFont="1" applyFill="1" applyBorder="1" applyAlignment="1">
      <alignment horizontal="right" vertical="center" indent="1"/>
    </xf>
    <xf numFmtId="3" fontId="7" fillId="36" borderId="49" xfId="0" applyNumberFormat="1" applyFont="1" applyFill="1" applyBorder="1" applyAlignment="1">
      <alignment horizontal="center" vertical="center" wrapText="1"/>
    </xf>
    <xf numFmtId="3" fontId="8" fillId="36" borderId="37" xfId="0" applyNumberFormat="1" applyFont="1" applyFill="1" applyBorder="1" applyAlignment="1">
      <alignment horizontal="right" vertical="center" indent="3"/>
    </xf>
    <xf numFmtId="10" fontId="8" fillId="36" borderId="37" xfId="0" applyNumberFormat="1" applyFont="1" applyFill="1" applyBorder="1" applyAlignment="1">
      <alignment horizontal="right" vertical="center" indent="4"/>
    </xf>
    <xf numFmtId="3" fontId="8" fillId="36" borderId="28" xfId="0" applyNumberFormat="1" applyFont="1" applyFill="1" applyBorder="1" applyAlignment="1">
      <alignment horizontal="right" indent="3"/>
    </xf>
    <xf numFmtId="3" fontId="8" fillId="36" borderId="29" xfId="0" applyNumberFormat="1" applyFont="1" applyFill="1" applyBorder="1" applyAlignment="1">
      <alignment horizontal="right" indent="3"/>
    </xf>
    <xf numFmtId="10" fontId="8" fillId="36" borderId="28" xfId="0" applyNumberFormat="1" applyFont="1" applyFill="1" applyBorder="1" applyAlignment="1">
      <alignment horizontal="right" indent="4"/>
    </xf>
    <xf numFmtId="10" fontId="8" fillId="36" borderId="29" xfId="0" applyNumberFormat="1" applyFont="1" applyFill="1" applyBorder="1" applyAlignment="1">
      <alignment horizontal="right" indent="4"/>
    </xf>
    <xf numFmtId="3" fontId="8" fillId="36" borderId="34" xfId="0" applyNumberFormat="1" applyFont="1" applyFill="1" applyBorder="1" applyAlignment="1">
      <alignment horizontal="right" indent="3"/>
    </xf>
    <xf numFmtId="10" fontId="8" fillId="36" borderId="34" xfId="0" applyNumberFormat="1" applyFont="1" applyFill="1" applyBorder="1" applyAlignment="1">
      <alignment horizontal="right" indent="4"/>
    </xf>
    <xf numFmtId="10" fontId="8" fillId="36" borderId="34" xfId="0" applyNumberFormat="1" applyFont="1" applyFill="1" applyBorder="1" applyAlignment="1">
      <alignment horizontal="right" indent="5"/>
    </xf>
    <xf numFmtId="10" fontId="8" fillId="36" borderId="29" xfId="0" applyNumberFormat="1" applyFont="1" applyFill="1" applyBorder="1" applyAlignment="1">
      <alignment horizontal="right" indent="5"/>
    </xf>
    <xf numFmtId="10" fontId="8" fillId="36" borderId="37" xfId="0" applyNumberFormat="1" applyFont="1" applyFill="1" applyBorder="1" applyAlignment="1">
      <alignment horizontal="right" vertical="center" indent="5"/>
    </xf>
    <xf numFmtId="3" fontId="8" fillId="36" borderId="35" xfId="0" applyNumberFormat="1" applyFont="1" applyFill="1" applyBorder="1" applyAlignment="1">
      <alignment horizontal="right" vertical="center" indent="3"/>
    </xf>
    <xf numFmtId="3" fontId="8" fillId="36" borderId="36" xfId="0" applyNumberFormat="1" applyFont="1" applyFill="1" applyBorder="1" applyAlignment="1">
      <alignment horizontal="right" vertical="center" indent="3"/>
    </xf>
    <xf numFmtId="10" fontId="8" fillId="36" borderId="35" xfId="0" applyNumberFormat="1" applyFont="1" applyFill="1" applyBorder="1" applyAlignment="1">
      <alignment horizontal="right" vertical="center" indent="4"/>
    </xf>
    <xf numFmtId="10" fontId="8" fillId="36" borderId="36" xfId="0" applyNumberFormat="1" applyFont="1" applyFill="1" applyBorder="1" applyAlignment="1">
      <alignment horizontal="right" vertical="center" indent="4"/>
    </xf>
    <xf numFmtId="10" fontId="8" fillId="36" borderId="35" xfId="0" applyNumberFormat="1" applyFont="1" applyFill="1" applyBorder="1" applyAlignment="1">
      <alignment horizontal="right" vertical="center" indent="3"/>
    </xf>
    <xf numFmtId="10" fontId="8" fillId="36" borderId="36" xfId="0" applyNumberFormat="1" applyFont="1" applyFill="1" applyBorder="1" applyAlignment="1">
      <alignment horizontal="right" vertical="center" indent="3"/>
    </xf>
    <xf numFmtId="3" fontId="8" fillId="36" borderId="37" xfId="0" applyNumberFormat="1" applyFont="1" applyFill="1" applyBorder="1" applyAlignment="1">
      <alignment horizontal="right" vertical="center" indent="1"/>
    </xf>
    <xf numFmtId="3" fontId="8" fillId="36" borderId="28" xfId="0" applyNumberFormat="1" applyFont="1" applyFill="1" applyBorder="1" applyAlignment="1">
      <alignment horizontal="right" indent="1"/>
    </xf>
    <xf numFmtId="3" fontId="8" fillId="36" borderId="29" xfId="0" applyNumberFormat="1" applyFont="1" applyFill="1" applyBorder="1" applyAlignment="1">
      <alignment horizontal="right" indent="1"/>
    </xf>
    <xf numFmtId="10" fontId="8" fillId="36" borderId="35" xfId="0" applyNumberFormat="1" applyFont="1" applyFill="1" applyBorder="1" applyAlignment="1">
      <alignment horizontal="right" vertical="center" indent="1"/>
    </xf>
    <xf numFmtId="10" fontId="8" fillId="36" borderId="36" xfId="0" applyNumberFormat="1" applyFont="1" applyFill="1" applyBorder="1" applyAlignment="1">
      <alignment horizontal="right" vertical="center" indent="1"/>
    </xf>
    <xf numFmtId="10" fontId="8" fillId="36" borderId="37" xfId="0" applyNumberFormat="1" applyFont="1" applyFill="1" applyBorder="1" applyAlignment="1">
      <alignment horizontal="right" vertical="center" indent="2"/>
    </xf>
    <xf numFmtId="10" fontId="8" fillId="36" borderId="28" xfId="0" applyNumberFormat="1" applyFont="1" applyFill="1" applyBorder="1" applyAlignment="1">
      <alignment horizontal="right" indent="2"/>
    </xf>
    <xf numFmtId="10" fontId="8" fillId="36" borderId="29" xfId="0" applyNumberFormat="1" applyFont="1" applyFill="1" applyBorder="1" applyAlignment="1">
      <alignment horizontal="right" indent="2"/>
    </xf>
    <xf numFmtId="3" fontId="8" fillId="36" borderId="34" xfId="0" applyNumberFormat="1" applyFont="1" applyFill="1" applyBorder="1" applyAlignment="1">
      <alignment horizontal="right" indent="1"/>
    </xf>
    <xf numFmtId="10" fontId="8" fillId="36" borderId="34" xfId="0" applyNumberFormat="1" applyFont="1" applyFill="1" applyBorder="1" applyAlignment="1">
      <alignment horizontal="right" indent="2"/>
    </xf>
    <xf numFmtId="0" fontId="8" fillId="34" borderId="47" xfId="0" applyFont="1" applyFill="1" applyBorder="1" applyAlignment="1">
      <alignment horizontal="center" vertical="center"/>
    </xf>
    <xf numFmtId="3" fontId="8" fillId="34" borderId="48" xfId="0" applyNumberFormat="1" applyFont="1" applyFill="1" applyBorder="1" applyAlignment="1">
      <alignment horizontal="center" vertical="center" wrapText="1"/>
    </xf>
    <xf numFmtId="3" fontId="8" fillId="34" borderId="50" xfId="0" applyNumberFormat="1" applyFont="1" applyFill="1" applyBorder="1" applyAlignment="1">
      <alignment horizontal="center" vertical="center" wrapText="1"/>
    </xf>
    <xf numFmtId="3" fontId="8" fillId="34" borderId="60" xfId="0" applyNumberFormat="1" applyFont="1" applyFill="1" applyBorder="1" applyAlignment="1">
      <alignment horizontal="center" vertical="center" wrapText="1"/>
    </xf>
    <xf numFmtId="3" fontId="8" fillId="34" borderId="51" xfId="0" applyNumberFormat="1" applyFont="1" applyFill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3" fontId="8" fillId="36" borderId="48" xfId="0" applyNumberFormat="1" applyFont="1" applyFill="1" applyBorder="1" applyAlignment="1">
      <alignment horizontal="center" vertical="center" wrapText="1"/>
    </xf>
    <xf numFmtId="3" fontId="8" fillId="36" borderId="50" xfId="0" applyNumberFormat="1" applyFont="1" applyFill="1" applyBorder="1" applyAlignment="1">
      <alignment horizontal="center" vertical="center" wrapText="1"/>
    </xf>
    <xf numFmtId="3" fontId="8" fillId="36" borderId="60" xfId="0" applyNumberFormat="1" applyFont="1" applyFill="1" applyBorder="1" applyAlignment="1">
      <alignment horizontal="center" vertical="center" wrapText="1"/>
    </xf>
    <xf numFmtId="3" fontId="8" fillId="36" borderId="51" xfId="0" applyNumberFormat="1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left" vertical="center" indent="1"/>
    </xf>
    <xf numFmtId="3" fontId="8" fillId="36" borderId="61" xfId="0" applyNumberFormat="1" applyFont="1" applyFill="1" applyBorder="1" applyAlignment="1">
      <alignment horizontal="center" vertical="center" wrapText="1"/>
    </xf>
    <xf numFmtId="3" fontId="8" fillId="36" borderId="49" xfId="0" applyNumberFormat="1" applyFont="1" applyFill="1" applyBorder="1" applyAlignment="1">
      <alignment horizontal="center" vertical="center" wrapText="1"/>
    </xf>
    <xf numFmtId="3" fontId="8" fillId="36" borderId="34" xfId="0" applyNumberFormat="1" applyFont="1" applyFill="1" applyBorder="1" applyAlignment="1">
      <alignment horizontal="right" indent="4"/>
    </xf>
    <xf numFmtId="3" fontId="8" fillId="36" borderId="29" xfId="0" applyNumberFormat="1" applyFont="1" applyFill="1" applyBorder="1" applyAlignment="1">
      <alignment horizontal="right" indent="4"/>
    </xf>
    <xf numFmtId="3" fontId="8" fillId="36" borderId="37" xfId="0" applyNumberFormat="1" applyFont="1" applyFill="1" applyBorder="1" applyAlignment="1">
      <alignment horizontal="right" vertical="center" indent="4"/>
    </xf>
    <xf numFmtId="0" fontId="8" fillId="36" borderId="48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8" fillId="36" borderId="5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8" fillId="36" borderId="35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/>
    </xf>
    <xf numFmtId="0" fontId="6" fillId="36" borderId="31" xfId="0" applyFont="1" applyFill="1" applyBorder="1" applyAlignment="1">
      <alignment/>
    </xf>
    <xf numFmtId="0" fontId="6" fillId="36" borderId="33" xfId="0" applyFont="1" applyFill="1" applyBorder="1" applyAlignment="1">
      <alignment/>
    </xf>
    <xf numFmtId="0" fontId="8" fillId="36" borderId="53" xfId="0" applyFont="1" applyFill="1" applyBorder="1" applyAlignment="1">
      <alignment vertical="center"/>
    </xf>
    <xf numFmtId="3" fontId="8" fillId="36" borderId="28" xfId="0" applyNumberFormat="1" applyFont="1" applyFill="1" applyBorder="1" applyAlignment="1">
      <alignment horizontal="right" indent="4"/>
    </xf>
    <xf numFmtId="0" fontId="8" fillId="36" borderId="53" xfId="0" applyFont="1" applyFill="1" applyBorder="1" applyAlignment="1">
      <alignment horizontal="left" vertical="center"/>
    </xf>
    <xf numFmtId="3" fontId="8" fillId="36" borderId="46" xfId="0" applyNumberFormat="1" applyFont="1" applyFill="1" applyBorder="1" applyAlignment="1">
      <alignment horizontal="right" vertical="center" indent="3"/>
    </xf>
    <xf numFmtId="10" fontId="8" fillId="36" borderId="46" xfId="0" applyNumberFormat="1" applyFont="1" applyFill="1" applyBorder="1" applyAlignment="1">
      <alignment horizontal="right" vertical="center" indent="4"/>
    </xf>
    <xf numFmtId="10" fontId="8" fillId="36" borderId="46" xfId="0" applyNumberFormat="1" applyFont="1" applyFill="1" applyBorder="1" applyAlignment="1">
      <alignment horizontal="right" vertical="center" indent="3"/>
    </xf>
    <xf numFmtId="3" fontId="8" fillId="36" borderId="54" xfId="0" applyNumberFormat="1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left"/>
    </xf>
    <xf numFmtId="0" fontId="6" fillId="36" borderId="31" xfId="0" applyFont="1" applyFill="1" applyBorder="1" applyAlignment="1">
      <alignment horizontal="left"/>
    </xf>
    <xf numFmtId="0" fontId="6" fillId="36" borderId="33" xfId="0" applyFont="1" applyFill="1" applyBorder="1" applyAlignment="1">
      <alignment horizontal="left"/>
    </xf>
    <xf numFmtId="10" fontId="8" fillId="36" borderId="35" xfId="0" applyNumberFormat="1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left" indent="1"/>
    </xf>
    <xf numFmtId="0" fontId="7" fillId="36" borderId="53" xfId="0" applyFont="1" applyFill="1" applyBorder="1" applyAlignment="1">
      <alignment horizontal="left" vertical="center"/>
    </xf>
    <xf numFmtId="0" fontId="6" fillId="36" borderId="62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 quotePrefix="1">
      <alignment/>
    </xf>
    <xf numFmtId="0" fontId="8" fillId="37" borderId="47" xfId="0" applyFont="1" applyFill="1" applyBorder="1" applyAlignment="1">
      <alignment horizontal="center" vertical="center" wrapText="1"/>
    </xf>
    <xf numFmtId="3" fontId="8" fillId="37" borderId="48" xfId="0" applyNumberFormat="1" applyFont="1" applyFill="1" applyBorder="1" applyAlignment="1">
      <alignment horizontal="center" vertical="center" wrapText="1"/>
    </xf>
    <xf numFmtId="3" fontId="8" fillId="37" borderId="54" xfId="0" applyNumberFormat="1" applyFont="1" applyFill="1" applyBorder="1" applyAlignment="1">
      <alignment horizontal="center" vertical="center" wrapText="1"/>
    </xf>
    <xf numFmtId="3" fontId="8" fillId="37" borderId="50" xfId="0" applyNumberFormat="1" applyFont="1" applyFill="1" applyBorder="1" applyAlignment="1">
      <alignment horizontal="center" vertical="center" wrapText="1"/>
    </xf>
    <xf numFmtId="3" fontId="8" fillId="37" borderId="51" xfId="0" applyNumberFormat="1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left" indent="1"/>
    </xf>
    <xf numFmtId="0" fontId="6" fillId="37" borderId="31" xfId="0" applyFont="1" applyFill="1" applyBorder="1" applyAlignment="1">
      <alignment horizontal="left" indent="1"/>
    </xf>
    <xf numFmtId="0" fontId="6" fillId="37" borderId="56" xfId="0" applyFont="1" applyFill="1" applyBorder="1" applyAlignment="1">
      <alignment horizontal="left" indent="1"/>
    </xf>
    <xf numFmtId="0" fontId="8" fillId="37" borderId="53" xfId="0" applyFont="1" applyFill="1" applyBorder="1" applyAlignment="1">
      <alignment horizontal="left" vertical="center" indent="1"/>
    </xf>
    <xf numFmtId="10" fontId="8" fillId="37" borderId="28" xfId="0" applyNumberFormat="1" applyFont="1" applyFill="1" applyBorder="1" applyAlignment="1">
      <alignment horizontal="right" indent="2"/>
    </xf>
    <xf numFmtId="10" fontId="8" fillId="37" borderId="29" xfId="0" applyNumberFormat="1" applyFont="1" applyFill="1" applyBorder="1" applyAlignment="1">
      <alignment horizontal="right" indent="2"/>
    </xf>
    <xf numFmtId="10" fontId="8" fillId="37" borderId="37" xfId="0" applyNumberFormat="1" applyFont="1" applyFill="1" applyBorder="1" applyAlignment="1">
      <alignment horizontal="right" vertical="center" indent="2"/>
    </xf>
    <xf numFmtId="3" fontId="8" fillId="37" borderId="35" xfId="0" applyNumberFormat="1" applyFont="1" applyFill="1" applyBorder="1" applyAlignment="1">
      <alignment horizontal="right" vertical="center" indent="1"/>
    </xf>
    <xf numFmtId="3" fontId="8" fillId="37" borderId="36" xfId="0" applyNumberFormat="1" applyFont="1" applyFill="1" applyBorder="1" applyAlignment="1">
      <alignment horizontal="right" vertical="center" indent="1"/>
    </xf>
    <xf numFmtId="3" fontId="8" fillId="37" borderId="15" xfId="0" applyNumberFormat="1" applyFont="1" applyFill="1" applyBorder="1" applyAlignment="1">
      <alignment horizontal="center" vertical="center" wrapText="1"/>
    </xf>
    <xf numFmtId="3" fontId="8" fillId="37" borderId="26" xfId="0" applyNumberFormat="1" applyFont="1" applyFill="1" applyBorder="1" applyAlignment="1">
      <alignment horizontal="center" vertical="center" wrapText="1"/>
    </xf>
    <xf numFmtId="3" fontId="8" fillId="37" borderId="19" xfId="0" applyNumberFormat="1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left" indent="1"/>
    </xf>
    <xf numFmtId="3" fontId="8" fillId="37" borderId="35" xfId="0" applyNumberFormat="1" applyFont="1" applyFill="1" applyBorder="1" applyAlignment="1">
      <alignment horizontal="right" vertical="center" indent="2"/>
    </xf>
    <xf numFmtId="178" fontId="8" fillId="37" borderId="35" xfId="0" applyNumberFormat="1" applyFont="1" applyFill="1" applyBorder="1" applyAlignment="1">
      <alignment horizontal="right" vertical="center" indent="2"/>
    </xf>
    <xf numFmtId="3" fontId="8" fillId="37" borderId="37" xfId="0" applyNumberFormat="1" applyFont="1" applyFill="1" applyBorder="1" applyAlignment="1">
      <alignment horizontal="right" vertical="center" indent="1"/>
    </xf>
    <xf numFmtId="3" fontId="8" fillId="37" borderId="28" xfId="0" applyNumberFormat="1" applyFont="1" applyFill="1" applyBorder="1" applyAlignment="1">
      <alignment horizontal="right" indent="1"/>
    </xf>
    <xf numFmtId="3" fontId="8" fillId="37" borderId="29" xfId="0" applyNumberFormat="1" applyFont="1" applyFill="1" applyBorder="1" applyAlignment="1">
      <alignment horizontal="right" indent="1"/>
    </xf>
    <xf numFmtId="0" fontId="7" fillId="37" borderId="47" xfId="0" applyFont="1" applyFill="1" applyBorder="1" applyAlignment="1">
      <alignment horizontal="center" vertical="center" wrapText="1"/>
    </xf>
    <xf numFmtId="0" fontId="6" fillId="37" borderId="62" xfId="0" applyFont="1" applyFill="1" applyBorder="1" applyAlignment="1">
      <alignment horizontal="left" indent="1"/>
    </xf>
    <xf numFmtId="0" fontId="7" fillId="37" borderId="53" xfId="0" applyFont="1" applyFill="1" applyBorder="1" applyAlignment="1">
      <alignment horizontal="left" vertical="center" indent="1"/>
    </xf>
    <xf numFmtId="10" fontId="8" fillId="37" borderId="28" xfId="0" applyNumberFormat="1" applyFont="1" applyFill="1" applyBorder="1" applyAlignment="1">
      <alignment horizontal="right" indent="3"/>
    </xf>
    <xf numFmtId="10" fontId="8" fillId="37" borderId="29" xfId="0" applyNumberFormat="1" applyFont="1" applyFill="1" applyBorder="1" applyAlignment="1">
      <alignment horizontal="right" indent="3"/>
    </xf>
    <xf numFmtId="10" fontId="8" fillId="37" borderId="37" xfId="0" applyNumberFormat="1" applyFont="1" applyFill="1" applyBorder="1" applyAlignment="1">
      <alignment horizontal="right" vertical="center" indent="3"/>
    </xf>
    <xf numFmtId="3" fontId="8" fillId="37" borderId="36" xfId="0" applyNumberFormat="1" applyFont="1" applyFill="1" applyBorder="1" applyAlignment="1">
      <alignment horizontal="right" vertical="center" indent="2"/>
    </xf>
    <xf numFmtId="3" fontId="8" fillId="37" borderId="37" xfId="0" applyNumberFormat="1" applyFont="1" applyFill="1" applyBorder="1" applyAlignment="1">
      <alignment horizontal="right" vertical="center" indent="3"/>
    </xf>
    <xf numFmtId="3" fontId="8" fillId="37" borderId="28" xfId="0" applyNumberFormat="1" applyFont="1" applyFill="1" applyBorder="1" applyAlignment="1">
      <alignment horizontal="right" indent="3"/>
    </xf>
    <xf numFmtId="3" fontId="8" fillId="37" borderId="29" xfId="0" applyNumberFormat="1" applyFont="1" applyFill="1" applyBorder="1" applyAlignment="1">
      <alignment horizontal="right" indent="3"/>
    </xf>
    <xf numFmtId="3" fontId="8" fillId="37" borderId="28" xfId="0" applyNumberFormat="1" applyFont="1" applyFill="1" applyBorder="1" applyAlignment="1">
      <alignment horizontal="right" indent="2"/>
    </xf>
    <xf numFmtId="3" fontId="8" fillId="37" borderId="29" xfId="0" applyNumberFormat="1" applyFont="1" applyFill="1" applyBorder="1" applyAlignment="1">
      <alignment horizontal="right" indent="2"/>
    </xf>
    <xf numFmtId="3" fontId="8" fillId="37" borderId="37" xfId="0" applyNumberFormat="1" applyFont="1" applyFill="1" applyBorder="1" applyAlignment="1">
      <alignment horizontal="right" vertical="center" indent="2"/>
    </xf>
    <xf numFmtId="10" fontId="8" fillId="37" borderId="28" xfId="0" applyNumberFormat="1" applyFont="1" applyFill="1" applyBorder="1" applyAlignment="1">
      <alignment horizontal="right" indent="1"/>
    </xf>
    <xf numFmtId="10" fontId="8" fillId="37" borderId="29" xfId="0" applyNumberFormat="1" applyFont="1" applyFill="1" applyBorder="1" applyAlignment="1">
      <alignment horizontal="right" indent="1"/>
    </xf>
    <xf numFmtId="10" fontId="8" fillId="37" borderId="37" xfId="0" applyNumberFormat="1" applyFont="1" applyFill="1" applyBorder="1" applyAlignment="1">
      <alignment horizontal="right" vertical="center" indent="1"/>
    </xf>
    <xf numFmtId="3" fontId="8" fillId="37" borderId="35" xfId="0" applyNumberFormat="1" applyFont="1" applyFill="1" applyBorder="1" applyAlignment="1">
      <alignment horizontal="right" vertical="center" indent="3"/>
    </xf>
    <xf numFmtId="10" fontId="8" fillId="37" borderId="35" xfId="0" applyNumberFormat="1" applyFont="1" applyFill="1" applyBorder="1" applyAlignment="1">
      <alignment horizontal="right" vertical="center" indent="2"/>
    </xf>
    <xf numFmtId="10" fontId="8" fillId="37" borderId="35" xfId="0" applyNumberFormat="1" applyFont="1" applyFill="1" applyBorder="1" applyAlignment="1">
      <alignment horizontal="right" vertical="center" indent="1"/>
    </xf>
    <xf numFmtId="3" fontId="8" fillId="37" borderId="49" xfId="0" applyNumberFormat="1" applyFont="1" applyFill="1" applyBorder="1" applyAlignment="1">
      <alignment horizontal="center" vertical="center" wrapText="1"/>
    </xf>
    <xf numFmtId="0" fontId="8" fillId="37" borderId="50" xfId="0" applyFont="1" applyFill="1" applyBorder="1" applyAlignment="1">
      <alignment horizontal="center" vertical="center" wrapText="1"/>
    </xf>
    <xf numFmtId="0" fontId="8" fillId="37" borderId="53" xfId="0" applyFont="1" applyFill="1" applyBorder="1" applyAlignment="1">
      <alignment horizontal="left" vertical="center"/>
    </xf>
    <xf numFmtId="178" fontId="6" fillId="0" borderId="63" xfId="0" applyNumberFormat="1" applyFont="1" applyBorder="1" applyAlignment="1">
      <alignment horizontal="right" indent="1"/>
    </xf>
    <xf numFmtId="3" fontId="8" fillId="37" borderId="48" xfId="0" applyNumberFormat="1" applyFont="1" applyFill="1" applyBorder="1" applyAlignment="1">
      <alignment horizontal="center" vertical="center" wrapText="1"/>
    </xf>
    <xf numFmtId="3" fontId="8" fillId="37" borderId="10" xfId="0" applyNumberFormat="1" applyFont="1" applyFill="1" applyBorder="1" applyAlignment="1">
      <alignment horizontal="right" vertical="center" indent="1"/>
    </xf>
    <xf numFmtId="3" fontId="8" fillId="37" borderId="64" xfId="0" applyNumberFormat="1" applyFont="1" applyFill="1" applyBorder="1" applyAlignment="1">
      <alignment horizontal="right" vertical="center" indent="1"/>
    </xf>
    <xf numFmtId="3" fontId="8" fillId="37" borderId="36" xfId="0" applyNumberFormat="1" applyFont="1" applyFill="1" applyBorder="1" applyAlignment="1">
      <alignment horizontal="right" vertical="center" indent="3"/>
    </xf>
    <xf numFmtId="10" fontId="8" fillId="37" borderId="37" xfId="0" applyNumberFormat="1" applyFont="1" applyFill="1" applyBorder="1" applyAlignment="1">
      <alignment horizontal="right" vertical="center" indent="4"/>
    </xf>
    <xf numFmtId="10" fontId="8" fillId="37" borderId="28" xfId="0" applyNumberFormat="1" applyFont="1" applyFill="1" applyBorder="1" applyAlignment="1">
      <alignment horizontal="right" indent="4"/>
    </xf>
    <xf numFmtId="10" fontId="8" fillId="37" borderId="29" xfId="0" applyNumberFormat="1" applyFont="1" applyFill="1" applyBorder="1" applyAlignment="1">
      <alignment horizontal="right" indent="4"/>
    </xf>
    <xf numFmtId="3" fontId="7" fillId="37" borderId="49" xfId="0" applyNumberFormat="1" applyFont="1" applyFill="1" applyBorder="1" applyAlignment="1">
      <alignment horizontal="center" vertical="center" wrapText="1"/>
    </xf>
    <xf numFmtId="3" fontId="7" fillId="37" borderId="54" xfId="0" applyNumberFormat="1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right" indent="1"/>
    </xf>
    <xf numFmtId="3" fontId="8" fillId="37" borderId="35" xfId="0" applyNumberFormat="1" applyFont="1" applyFill="1" applyBorder="1" applyAlignment="1">
      <alignment horizontal="right" vertical="center" indent="4"/>
    </xf>
    <xf numFmtId="3" fontId="8" fillId="37" borderId="36" xfId="0" applyNumberFormat="1" applyFont="1" applyFill="1" applyBorder="1" applyAlignment="1">
      <alignment horizontal="right" vertical="center" indent="4"/>
    </xf>
    <xf numFmtId="0" fontId="3" fillId="37" borderId="43" xfId="0" applyFont="1" applyFill="1" applyBorder="1" applyAlignment="1">
      <alignment vertical="center"/>
    </xf>
    <xf numFmtId="0" fontId="6" fillId="37" borderId="44" xfId="0" applyFont="1" applyFill="1" applyBorder="1" applyAlignment="1">
      <alignment vertical="center"/>
    </xf>
    <xf numFmtId="0" fontId="6" fillId="37" borderId="27" xfId="0" applyFont="1" applyFill="1" applyBorder="1" applyAlignment="1">
      <alignment vertical="center"/>
    </xf>
    <xf numFmtId="0" fontId="6" fillId="37" borderId="45" xfId="0" applyFont="1" applyFill="1" applyBorder="1" applyAlignment="1">
      <alignment/>
    </xf>
    <xf numFmtId="0" fontId="12" fillId="37" borderId="0" xfId="45" applyFill="1" applyBorder="1" applyAlignment="1" applyProtection="1">
      <alignment vertical="top"/>
      <protection/>
    </xf>
    <xf numFmtId="0" fontId="12" fillId="37" borderId="0" xfId="45" applyFill="1" applyAlignment="1" applyProtection="1">
      <alignment/>
      <protection/>
    </xf>
    <xf numFmtId="0" fontId="6" fillId="0" borderId="27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15" fillId="37" borderId="65" xfId="45" applyFont="1" applyFill="1" applyBorder="1" applyAlignment="1" applyProtection="1">
      <alignment horizontal="center" vertical="center"/>
      <protection/>
    </xf>
    <xf numFmtId="0" fontId="15" fillId="37" borderId="66" xfId="45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8" fillId="37" borderId="67" xfId="0" applyFont="1" applyFill="1" applyBorder="1" applyAlignment="1">
      <alignment horizontal="center" vertical="center" wrapText="1"/>
    </xf>
    <xf numFmtId="0" fontId="8" fillId="37" borderId="56" xfId="0" applyFont="1" applyFill="1" applyBorder="1" applyAlignment="1">
      <alignment horizontal="center" vertical="center" wrapText="1"/>
    </xf>
    <xf numFmtId="0" fontId="8" fillId="37" borderId="68" xfId="0" applyFont="1" applyFill="1" applyBorder="1" applyAlignment="1">
      <alignment horizontal="center" vertical="center"/>
    </xf>
    <xf numFmtId="0" fontId="8" fillId="37" borderId="69" xfId="0" applyFont="1" applyFill="1" applyBorder="1" applyAlignment="1">
      <alignment horizontal="center" vertical="center"/>
    </xf>
    <xf numFmtId="0" fontId="8" fillId="37" borderId="70" xfId="0" applyFont="1" applyFill="1" applyBorder="1" applyAlignment="1">
      <alignment horizontal="center" vertical="center"/>
    </xf>
    <xf numFmtId="0" fontId="8" fillId="37" borderId="71" xfId="0" applyFont="1" applyFill="1" applyBorder="1" applyAlignment="1">
      <alignment horizontal="center" vertical="center" wrapText="1"/>
    </xf>
    <xf numFmtId="0" fontId="0" fillId="37" borderId="72" xfId="0" applyFont="1" applyFill="1" applyBorder="1" applyAlignment="1">
      <alignment vertical="center"/>
    </xf>
    <xf numFmtId="3" fontId="8" fillId="37" borderId="48" xfId="0" applyNumberFormat="1" applyFont="1" applyFill="1" applyBorder="1" applyAlignment="1">
      <alignment horizontal="center" vertical="center" wrapText="1"/>
    </xf>
    <xf numFmtId="3" fontId="8" fillId="37" borderId="73" xfId="0" applyNumberFormat="1" applyFont="1" applyFill="1" applyBorder="1" applyAlignment="1">
      <alignment horizontal="center" vertical="center" wrapText="1"/>
    </xf>
    <xf numFmtId="10" fontId="8" fillId="37" borderId="74" xfId="0" applyNumberFormat="1" applyFont="1" applyFill="1" applyBorder="1" applyAlignment="1">
      <alignment horizontal="center"/>
    </xf>
    <xf numFmtId="10" fontId="8" fillId="37" borderId="75" xfId="0" applyNumberFormat="1" applyFont="1" applyFill="1" applyBorder="1" applyAlignment="1">
      <alignment horizontal="center"/>
    </xf>
    <xf numFmtId="10" fontId="8" fillId="37" borderId="76" xfId="0" applyNumberFormat="1" applyFont="1" applyFill="1" applyBorder="1" applyAlignment="1">
      <alignment horizontal="center"/>
    </xf>
    <xf numFmtId="10" fontId="8" fillId="37" borderId="34" xfId="0" applyNumberFormat="1" applyFont="1" applyFill="1" applyBorder="1" applyAlignment="1">
      <alignment horizontal="center"/>
    </xf>
    <xf numFmtId="10" fontId="8" fillId="37" borderId="77" xfId="0" applyNumberFormat="1" applyFont="1" applyFill="1" applyBorder="1" applyAlignment="1">
      <alignment horizontal="center"/>
    </xf>
    <xf numFmtId="10" fontId="8" fillId="37" borderId="78" xfId="0" applyNumberFormat="1" applyFont="1" applyFill="1" applyBorder="1" applyAlignment="1">
      <alignment horizontal="center"/>
    </xf>
    <xf numFmtId="10" fontId="8" fillId="37" borderId="79" xfId="0" applyNumberFormat="1" applyFont="1" applyFill="1" applyBorder="1" applyAlignment="1">
      <alignment horizontal="center"/>
    </xf>
    <xf numFmtId="10" fontId="8" fillId="37" borderId="80" xfId="0" applyNumberFormat="1" applyFont="1" applyFill="1" applyBorder="1" applyAlignment="1">
      <alignment horizontal="center"/>
    </xf>
    <xf numFmtId="10" fontId="8" fillId="37" borderId="81" xfId="0" applyNumberFormat="1" applyFont="1" applyFill="1" applyBorder="1" applyAlignment="1">
      <alignment horizontal="center"/>
    </xf>
    <xf numFmtId="10" fontId="8" fillId="37" borderId="82" xfId="0" applyNumberFormat="1" applyFont="1" applyFill="1" applyBorder="1" applyAlignment="1">
      <alignment horizontal="center"/>
    </xf>
    <xf numFmtId="10" fontId="8" fillId="37" borderId="83" xfId="0" applyNumberFormat="1" applyFont="1" applyFill="1" applyBorder="1" applyAlignment="1">
      <alignment horizontal="center" vertical="center"/>
    </xf>
    <xf numFmtId="10" fontId="8" fillId="37" borderId="37" xfId="0" applyNumberFormat="1" applyFont="1" applyFill="1" applyBorder="1" applyAlignment="1">
      <alignment horizontal="center" vertical="center"/>
    </xf>
    <xf numFmtId="10" fontId="8" fillId="37" borderId="84" xfId="0" applyNumberFormat="1" applyFont="1" applyFill="1" applyBorder="1" applyAlignment="1">
      <alignment horizontal="center"/>
    </xf>
    <xf numFmtId="10" fontId="8" fillId="37" borderId="28" xfId="0" applyNumberFormat="1" applyFont="1" applyFill="1" applyBorder="1" applyAlignment="1">
      <alignment horizontal="center"/>
    </xf>
    <xf numFmtId="10" fontId="8" fillId="37" borderId="85" xfId="0" applyNumberFormat="1" applyFont="1" applyFill="1" applyBorder="1" applyAlignment="1">
      <alignment horizontal="center" vertical="center"/>
    </xf>
    <xf numFmtId="10" fontId="8" fillId="37" borderId="86" xfId="0" applyNumberFormat="1" applyFont="1" applyFill="1" applyBorder="1" applyAlignment="1">
      <alignment horizontal="center" vertical="center"/>
    </xf>
    <xf numFmtId="10" fontId="8" fillId="37" borderId="87" xfId="0" applyNumberFormat="1" applyFont="1" applyFill="1" applyBorder="1" applyAlignment="1">
      <alignment horizontal="center"/>
    </xf>
    <xf numFmtId="10" fontId="8" fillId="37" borderId="29" xfId="0" applyNumberFormat="1" applyFont="1" applyFill="1" applyBorder="1" applyAlignment="1">
      <alignment horizontal="center"/>
    </xf>
    <xf numFmtId="0" fontId="8" fillId="37" borderId="88" xfId="0" applyFont="1" applyFill="1" applyBorder="1" applyAlignment="1">
      <alignment horizontal="center" vertical="center"/>
    </xf>
    <xf numFmtId="0" fontId="8" fillId="37" borderId="89" xfId="0" applyFont="1" applyFill="1" applyBorder="1" applyAlignment="1">
      <alignment horizontal="center" vertical="center"/>
    </xf>
    <xf numFmtId="0" fontId="8" fillId="37" borderId="90" xfId="0" applyFont="1" applyFill="1" applyBorder="1" applyAlignment="1">
      <alignment horizontal="center" vertical="center"/>
    </xf>
    <xf numFmtId="0" fontId="8" fillId="37" borderId="91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7" fillId="37" borderId="67" xfId="0" applyFont="1" applyFill="1" applyBorder="1" applyAlignment="1">
      <alignment horizontal="center" vertical="center" wrapText="1"/>
    </xf>
    <xf numFmtId="0" fontId="7" fillId="37" borderId="56" xfId="0" applyFont="1" applyFill="1" applyBorder="1" applyAlignment="1">
      <alignment horizontal="center" vertical="center" wrapText="1"/>
    </xf>
    <xf numFmtId="0" fontId="8" fillId="37" borderId="92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15" fillId="35" borderId="93" xfId="45" applyFont="1" applyFill="1" applyBorder="1" applyAlignment="1" applyProtection="1">
      <alignment horizontal="center" vertical="center"/>
      <protection/>
    </xf>
    <xf numFmtId="0" fontId="15" fillId="35" borderId="94" xfId="45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5" fillId="34" borderId="95" xfId="45" applyFont="1" applyFill="1" applyBorder="1" applyAlignment="1" applyProtection="1">
      <alignment horizontal="center" vertical="center"/>
      <protection/>
    </xf>
    <xf numFmtId="0" fontId="15" fillId="34" borderId="96" xfId="45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dPtos200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K51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5.7109375" style="6" customWidth="1"/>
    <col min="3" max="5" width="21.7109375" style="6" customWidth="1"/>
    <col min="6" max="6" width="9.7109375" style="10" customWidth="1"/>
    <col min="7" max="8" width="9.140625" style="6" customWidth="1"/>
    <col min="9" max="9" width="11.7109375" style="6" customWidth="1"/>
    <col min="10" max="16384" width="9.140625" style="6" customWidth="1"/>
  </cols>
  <sheetData>
    <row r="1" spans="1:11" ht="19.5" thickBot="1" thickTop="1">
      <c r="A1" s="7"/>
      <c r="B1" s="2" t="s">
        <v>63</v>
      </c>
      <c r="G1" s="444" t="s">
        <v>199</v>
      </c>
      <c r="H1" s="445"/>
      <c r="J1" s="116"/>
      <c r="K1" s="116"/>
    </row>
    <row r="2" spans="1:2" ht="12" customHeight="1" thickTop="1">
      <c r="A2" s="7"/>
      <c r="B2" s="2"/>
    </row>
    <row r="3" spans="1:6" ht="18" customHeight="1">
      <c r="A3" s="7"/>
      <c r="B3" s="446" t="s">
        <v>381</v>
      </c>
      <c r="C3" s="446"/>
      <c r="D3" s="446"/>
      <c r="E3" s="446"/>
      <c r="F3" s="446"/>
    </row>
    <row r="4" spans="1:2" ht="6" customHeight="1">
      <c r="A4" s="7"/>
      <c r="B4" s="3"/>
    </row>
    <row r="5" spans="1:2" ht="15" customHeight="1">
      <c r="A5" s="7"/>
      <c r="B5" s="5" t="s">
        <v>77</v>
      </c>
    </row>
    <row r="6" spans="1:6" ht="11.25" customHeight="1" thickBot="1">
      <c r="A6" s="7"/>
      <c r="D6" s="443" t="s">
        <v>106</v>
      </c>
      <c r="E6" s="443"/>
      <c r="F6" s="20"/>
    </row>
    <row r="7" spans="1:6" ht="48" customHeight="1" thickBot="1">
      <c r="A7" s="7"/>
      <c r="B7" s="377" t="s">
        <v>2</v>
      </c>
      <c r="C7" s="423" t="s">
        <v>355</v>
      </c>
      <c r="D7" s="380" t="s">
        <v>356</v>
      </c>
      <c r="E7" s="381" t="s">
        <v>76</v>
      </c>
      <c r="F7" s="122"/>
    </row>
    <row r="8" spans="1:6" ht="15.75" customHeight="1" thickTop="1">
      <c r="A8" s="7"/>
      <c r="B8" s="382" t="s">
        <v>107</v>
      </c>
      <c r="C8" s="81">
        <v>136141.07000000007</v>
      </c>
      <c r="D8" s="98">
        <v>71482.45000000065</v>
      </c>
      <c r="E8" s="428">
        <v>1.9045383866948995</v>
      </c>
      <c r="F8" s="123"/>
    </row>
    <row r="9" spans="1:6" ht="15.75" customHeight="1">
      <c r="A9" s="7"/>
      <c r="B9" s="383" t="s">
        <v>108</v>
      </c>
      <c r="C9" s="81">
        <v>0</v>
      </c>
      <c r="D9" s="89">
        <v>0</v>
      </c>
      <c r="E9" s="428">
        <v>0</v>
      </c>
      <c r="F9" s="123"/>
    </row>
    <row r="10" spans="1:6" ht="15.75" customHeight="1">
      <c r="A10" s="7"/>
      <c r="B10" s="383" t="s">
        <v>109</v>
      </c>
      <c r="C10" s="81">
        <v>0</v>
      </c>
      <c r="D10" s="89">
        <v>0</v>
      </c>
      <c r="E10" s="428">
        <v>0</v>
      </c>
      <c r="F10" s="123"/>
    </row>
    <row r="11" spans="1:6" ht="15.75" customHeight="1">
      <c r="A11" s="7"/>
      <c r="B11" s="383" t="s">
        <v>117</v>
      </c>
      <c r="C11" s="81">
        <v>0</v>
      </c>
      <c r="D11" s="89">
        <v>0</v>
      </c>
      <c r="E11" s="428">
        <v>0</v>
      </c>
      <c r="F11" s="123"/>
    </row>
    <row r="12" spans="1:6" ht="15.75" customHeight="1" thickBot="1">
      <c r="A12" s="7"/>
      <c r="B12" s="394" t="s">
        <v>118</v>
      </c>
      <c r="C12" s="101">
        <v>0</v>
      </c>
      <c r="D12" s="92">
        <v>0</v>
      </c>
      <c r="E12" s="429">
        <v>0</v>
      </c>
      <c r="F12" s="123"/>
    </row>
    <row r="13" spans="1:6" ht="24.75" customHeight="1" thickBot="1" thickTop="1">
      <c r="A13" s="7"/>
      <c r="B13" s="385" t="s">
        <v>110</v>
      </c>
      <c r="C13" s="416">
        <v>136141.07000000007</v>
      </c>
      <c r="D13" s="426">
        <v>71482.45000000065</v>
      </c>
      <c r="E13" s="427">
        <v>1.9045383866948995</v>
      </c>
      <c r="F13" s="124"/>
    </row>
    <row r="14" spans="1:2" ht="16.5" customHeight="1">
      <c r="A14" s="7"/>
      <c r="B14" s="2"/>
    </row>
    <row r="15" spans="1:6" ht="18" customHeight="1">
      <c r="A15" s="7"/>
      <c r="B15" s="446" t="s">
        <v>382</v>
      </c>
      <c r="C15" s="446"/>
      <c r="D15" s="446"/>
      <c r="E15" s="446"/>
      <c r="F15" s="446"/>
    </row>
    <row r="16" spans="1:2" ht="6" customHeight="1">
      <c r="A16" s="7"/>
      <c r="B16" s="3"/>
    </row>
    <row r="17" spans="1:5" ht="15" customHeight="1">
      <c r="A17" s="7"/>
      <c r="B17" s="5" t="s">
        <v>77</v>
      </c>
      <c r="C17" s="10"/>
      <c r="D17" s="10"/>
      <c r="E17" s="10"/>
    </row>
    <row r="18" spans="1:6" ht="11.25" customHeight="1" thickBot="1">
      <c r="A18" s="7"/>
      <c r="B18" s="3"/>
      <c r="C18" s="3"/>
      <c r="D18" s="443" t="s">
        <v>106</v>
      </c>
      <c r="E18" s="443"/>
      <c r="F18" s="20"/>
    </row>
    <row r="19" spans="1:6" ht="48" customHeight="1" thickBot="1">
      <c r="A19" s="7"/>
      <c r="B19" s="377" t="s">
        <v>0</v>
      </c>
      <c r="C19" s="423" t="s">
        <v>355</v>
      </c>
      <c r="D19" s="380" t="s">
        <v>356</v>
      </c>
      <c r="E19" s="381" t="s">
        <v>76</v>
      </c>
      <c r="F19" s="122"/>
    </row>
    <row r="20" spans="1:6" ht="15.75" customHeight="1" thickTop="1">
      <c r="A20" s="7"/>
      <c r="B20" s="401" t="s">
        <v>82</v>
      </c>
      <c r="C20" s="111">
        <v>0</v>
      </c>
      <c r="D20" s="112">
        <v>0</v>
      </c>
      <c r="E20" s="428">
        <v>0</v>
      </c>
      <c r="F20" s="123"/>
    </row>
    <row r="21" spans="1:6" ht="15.75" customHeight="1">
      <c r="A21" s="7"/>
      <c r="B21" s="383" t="s">
        <v>83</v>
      </c>
      <c r="C21" s="111">
        <v>0</v>
      </c>
      <c r="D21" s="113">
        <v>0</v>
      </c>
      <c r="E21" s="428">
        <v>0</v>
      </c>
      <c r="F21" s="123"/>
    </row>
    <row r="22" spans="1:6" ht="15.75" customHeight="1">
      <c r="A22" s="7"/>
      <c r="B22" s="383" t="s">
        <v>84</v>
      </c>
      <c r="C22" s="111">
        <v>39235.669999999925</v>
      </c>
      <c r="D22" s="113">
        <v>3107.1600000000326</v>
      </c>
      <c r="E22" s="428">
        <v>12.627502285044708</v>
      </c>
      <c r="F22" s="123"/>
    </row>
    <row r="23" spans="1:6" ht="15.75" customHeight="1">
      <c r="A23" s="7"/>
      <c r="B23" s="383" t="s">
        <v>85</v>
      </c>
      <c r="C23" s="111">
        <v>38456.139999999985</v>
      </c>
      <c r="D23" s="113">
        <v>2625.1500000000233</v>
      </c>
      <c r="E23" s="428">
        <v>14.649121002609238</v>
      </c>
      <c r="F23" s="123"/>
    </row>
    <row r="24" spans="1:6" ht="15.75" customHeight="1">
      <c r="A24" s="7"/>
      <c r="B24" s="383" t="s">
        <v>86</v>
      </c>
      <c r="C24" s="111">
        <v>25458.70000000001</v>
      </c>
      <c r="D24" s="113">
        <v>6892.960000000021</v>
      </c>
      <c r="E24" s="428">
        <v>3.6934350409693275</v>
      </c>
      <c r="F24" s="123"/>
    </row>
    <row r="25" spans="1:6" ht="15.75" customHeight="1">
      <c r="A25" s="7"/>
      <c r="B25" s="383" t="s">
        <v>87</v>
      </c>
      <c r="C25" s="111">
        <v>18742.20000000001</v>
      </c>
      <c r="D25" s="113">
        <v>10051.23999999999</v>
      </c>
      <c r="E25" s="428">
        <v>1.8646654542126175</v>
      </c>
      <c r="F25" s="123"/>
    </row>
    <row r="26" spans="1:6" ht="15.75" customHeight="1" thickBot="1">
      <c r="A26" s="7"/>
      <c r="B26" s="394" t="s">
        <v>88</v>
      </c>
      <c r="C26" s="114">
        <v>14248.36</v>
      </c>
      <c r="D26" s="115">
        <v>48805.94000000006</v>
      </c>
      <c r="E26" s="429">
        <v>0.29193905495929356</v>
      </c>
      <c r="F26" s="123"/>
    </row>
    <row r="27" spans="1:6" ht="24.75" customHeight="1" thickBot="1" thickTop="1">
      <c r="A27" s="7"/>
      <c r="B27" s="385" t="s">
        <v>1</v>
      </c>
      <c r="C27" s="434">
        <v>136141.06999999995</v>
      </c>
      <c r="D27" s="435">
        <v>71482.45000000013</v>
      </c>
      <c r="E27" s="427">
        <v>1.904538386694912</v>
      </c>
      <c r="F27" s="124"/>
    </row>
    <row r="28" ht="16.5" customHeight="1"/>
    <row r="29" spans="2:6" ht="18" customHeight="1">
      <c r="B29" s="446" t="s">
        <v>383</v>
      </c>
      <c r="C29" s="446"/>
      <c r="D29" s="446"/>
      <c r="E29" s="446"/>
      <c r="F29" s="446"/>
    </row>
    <row r="30" ht="6" customHeight="1">
      <c r="B30" s="3"/>
    </row>
    <row r="31" ht="15" customHeight="1">
      <c r="B31" s="5" t="s">
        <v>77</v>
      </c>
    </row>
    <row r="32" spans="4:5" ht="11.25" customHeight="1" thickBot="1">
      <c r="D32" s="443" t="s">
        <v>106</v>
      </c>
      <c r="E32" s="443"/>
    </row>
    <row r="33" spans="2:5" ht="48" customHeight="1" thickBot="1">
      <c r="B33" s="377" t="s">
        <v>7</v>
      </c>
      <c r="C33" s="423" t="s">
        <v>355</v>
      </c>
      <c r="D33" s="380" t="s">
        <v>356</v>
      </c>
      <c r="E33" s="381" t="s">
        <v>76</v>
      </c>
    </row>
    <row r="34" spans="2:5" ht="15.75" customHeight="1" thickTop="1">
      <c r="B34" s="382" t="s">
        <v>89</v>
      </c>
      <c r="C34" s="81">
        <v>68290.15999999997</v>
      </c>
      <c r="D34" s="98">
        <v>24183.719999999972</v>
      </c>
      <c r="E34" s="428">
        <v>2.8238070900589345</v>
      </c>
    </row>
    <row r="35" spans="2:5" ht="15.75" customHeight="1">
      <c r="B35" s="383" t="s">
        <v>90</v>
      </c>
      <c r="C35" s="81">
        <v>627.75</v>
      </c>
      <c r="D35" s="89">
        <v>4727.25</v>
      </c>
      <c r="E35" s="428">
        <v>0.1327939076630176</v>
      </c>
    </row>
    <row r="36" spans="2:5" ht="15.75" customHeight="1">
      <c r="B36" s="383" t="s">
        <v>91</v>
      </c>
      <c r="C36" s="81">
        <v>1053.5499999999956</v>
      </c>
      <c r="D36" s="89">
        <v>3034.7699999999895</v>
      </c>
      <c r="E36" s="428">
        <v>0.34715975180985686</v>
      </c>
    </row>
    <row r="37" spans="2:5" ht="15.75" customHeight="1">
      <c r="B37" s="383" t="s">
        <v>92</v>
      </c>
      <c r="C37" s="81">
        <v>0</v>
      </c>
      <c r="D37" s="89">
        <v>898.4800000000105</v>
      </c>
      <c r="E37" s="428">
        <v>0</v>
      </c>
    </row>
    <row r="38" spans="2:5" ht="15.75" customHeight="1">
      <c r="B38" s="383" t="s">
        <v>93</v>
      </c>
      <c r="C38" s="81">
        <v>0</v>
      </c>
      <c r="D38" s="89">
        <v>1611.8099999999977</v>
      </c>
      <c r="E38" s="428">
        <v>0</v>
      </c>
    </row>
    <row r="39" spans="2:5" ht="15.75" customHeight="1">
      <c r="B39" s="383" t="s">
        <v>94</v>
      </c>
      <c r="C39" s="81">
        <v>105.00999999999999</v>
      </c>
      <c r="D39" s="89">
        <v>861.9199999999983</v>
      </c>
      <c r="E39" s="428">
        <v>0.12183265268238375</v>
      </c>
    </row>
    <row r="40" spans="2:5" ht="15.75" customHeight="1">
      <c r="B40" s="383" t="s">
        <v>95</v>
      </c>
      <c r="C40" s="81">
        <v>2056.0300000000025</v>
      </c>
      <c r="D40" s="89">
        <v>4624.0199999999895</v>
      </c>
      <c r="E40" s="428">
        <v>0.44464124290120005</v>
      </c>
    </row>
    <row r="41" spans="2:5" ht="15.75" customHeight="1">
      <c r="B41" s="383" t="s">
        <v>96</v>
      </c>
      <c r="C41" s="81">
        <v>2283.7199999999975</v>
      </c>
      <c r="D41" s="89">
        <v>6185.4100000000035</v>
      </c>
      <c r="E41" s="428">
        <v>0.36921077180009026</v>
      </c>
    </row>
    <row r="42" spans="2:5" ht="15.75" customHeight="1">
      <c r="B42" s="383" t="s">
        <v>97</v>
      </c>
      <c r="C42" s="81">
        <v>1816.429999999993</v>
      </c>
      <c r="D42" s="89">
        <v>2053.429999999935</v>
      </c>
      <c r="E42" s="428">
        <v>0.8845833556537358</v>
      </c>
    </row>
    <row r="43" spans="2:5" ht="15.75" customHeight="1">
      <c r="B43" s="383" t="s">
        <v>98</v>
      </c>
      <c r="C43" s="81">
        <v>276.5599999999977</v>
      </c>
      <c r="D43" s="89">
        <v>4282.529999999999</v>
      </c>
      <c r="E43" s="428">
        <v>0.06457864860257785</v>
      </c>
    </row>
    <row r="44" spans="2:5" ht="15.75" customHeight="1">
      <c r="B44" s="383" t="s">
        <v>99</v>
      </c>
      <c r="C44" s="81">
        <v>4645.630000000005</v>
      </c>
      <c r="D44" s="89">
        <v>4262.5899999999965</v>
      </c>
      <c r="E44" s="428">
        <v>1.0898608592428567</v>
      </c>
    </row>
    <row r="45" spans="2:5" ht="15.75" customHeight="1">
      <c r="B45" s="383" t="s">
        <v>100</v>
      </c>
      <c r="C45" s="81">
        <v>17606.27000000002</v>
      </c>
      <c r="D45" s="89">
        <v>3016.8699999999953</v>
      </c>
      <c r="E45" s="428">
        <v>5.835939235035002</v>
      </c>
    </row>
    <row r="46" spans="2:5" ht="15.75" customHeight="1">
      <c r="B46" s="383" t="s">
        <v>101</v>
      </c>
      <c r="C46" s="81">
        <v>3628.0999999999985</v>
      </c>
      <c r="D46" s="89">
        <v>1157.1199999999953</v>
      </c>
      <c r="E46" s="428">
        <v>3.135456996681427</v>
      </c>
    </row>
    <row r="47" spans="2:5" ht="15.75" customHeight="1">
      <c r="B47" s="383" t="s">
        <v>102</v>
      </c>
      <c r="C47" s="81">
        <v>0</v>
      </c>
      <c r="D47" s="89">
        <v>0</v>
      </c>
      <c r="E47" s="428">
        <v>0</v>
      </c>
    </row>
    <row r="48" spans="2:5" ht="15.75" customHeight="1">
      <c r="B48" s="383" t="s">
        <v>103</v>
      </c>
      <c r="C48" s="81">
        <v>0</v>
      </c>
      <c r="D48" s="89">
        <v>0</v>
      </c>
      <c r="E48" s="428">
        <v>0</v>
      </c>
    </row>
    <row r="49" spans="2:5" ht="15.75" customHeight="1">
      <c r="B49" s="383" t="s">
        <v>104</v>
      </c>
      <c r="C49" s="81">
        <v>0</v>
      </c>
      <c r="D49" s="89">
        <v>739.1500000000015</v>
      </c>
      <c r="E49" s="428">
        <v>0</v>
      </c>
    </row>
    <row r="50" spans="2:5" ht="15.75" customHeight="1" thickBot="1">
      <c r="B50" s="394" t="s">
        <v>105</v>
      </c>
      <c r="C50" s="101">
        <v>33751.84</v>
      </c>
      <c r="D50" s="92">
        <v>9843.410000000033</v>
      </c>
      <c r="E50" s="429">
        <v>3.428876781521839</v>
      </c>
    </row>
    <row r="51" spans="2:5" ht="24.75" customHeight="1" thickBot="1" thickTop="1">
      <c r="B51" s="385" t="s">
        <v>1</v>
      </c>
      <c r="C51" s="416">
        <v>136141.04999999996</v>
      </c>
      <c r="D51" s="426">
        <v>71482.47999999992</v>
      </c>
      <c r="E51" s="427">
        <v>1.9045373076032073</v>
      </c>
    </row>
  </sheetData>
  <sheetProtection/>
  <mergeCells count="7">
    <mergeCell ref="D6:E6"/>
    <mergeCell ref="D18:E18"/>
    <mergeCell ref="G1:H1"/>
    <mergeCell ref="D32:E32"/>
    <mergeCell ref="B3:F3"/>
    <mergeCell ref="B15:F15"/>
    <mergeCell ref="B29:F29"/>
  </mergeCells>
  <hyperlinks>
    <hyperlink ref="G1" location="INDICE!A1" display="VOLVER AL ÍNDICE"/>
    <hyperlink ref="G1:H1" location="INDICE!A118:N118" display="VOLVER AL ÍNDICE"/>
  </hyperlinks>
  <printOptions horizontalCentered="1"/>
  <pageMargins left="0.5905511811023623" right="0.1968503937007874" top="0.3937007874015748" bottom="0.1968503937007874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K50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16.140625" style="6" customWidth="1"/>
    <col min="3" max="8" width="12.140625" style="6" customWidth="1"/>
    <col min="9" max="9" width="12.7109375" style="10" customWidth="1"/>
    <col min="10" max="10" width="13.57421875" style="6" customWidth="1"/>
    <col min="11" max="16384" width="9.140625" style="6" customWidth="1"/>
  </cols>
  <sheetData>
    <row r="1" spans="1:11" ht="19.5" thickBot="1" thickTop="1">
      <c r="A1" s="7"/>
      <c r="B1" s="2" t="s">
        <v>63</v>
      </c>
      <c r="J1" s="444" t="s">
        <v>199</v>
      </c>
      <c r="K1" s="445"/>
    </row>
    <row r="2" spans="1:2" ht="12" customHeight="1" thickTop="1">
      <c r="A2" s="7"/>
      <c r="B2" s="2"/>
    </row>
    <row r="3" spans="1:2" ht="18">
      <c r="A3" s="7"/>
      <c r="B3" s="2" t="s">
        <v>283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48" t="s">
        <v>106</v>
      </c>
      <c r="H6" s="448"/>
      <c r="I6" s="20"/>
    </row>
    <row r="7" spans="1:10" ht="42" customHeight="1" thickBot="1">
      <c r="A7" s="7"/>
      <c r="B7" s="377" t="s">
        <v>7</v>
      </c>
      <c r="C7" s="378" t="s">
        <v>64</v>
      </c>
      <c r="D7" s="379" t="s">
        <v>65</v>
      </c>
      <c r="E7" s="419" t="s">
        <v>130</v>
      </c>
      <c r="F7" s="419" t="s">
        <v>196</v>
      </c>
      <c r="G7" s="420" t="s">
        <v>131</v>
      </c>
      <c r="H7" s="381" t="s">
        <v>297</v>
      </c>
      <c r="I7" s="122"/>
      <c r="J7" s="11"/>
    </row>
    <row r="8" spans="1:10" ht="15.75" customHeight="1" thickTop="1">
      <c r="A8" s="7"/>
      <c r="B8" s="382" t="s">
        <v>89</v>
      </c>
      <c r="C8" s="59">
        <v>8013244.58</v>
      </c>
      <c r="D8" s="59">
        <v>6546792.66</v>
      </c>
      <c r="E8" s="59">
        <v>1466451.92</v>
      </c>
      <c r="F8" s="59">
        <v>473305.98</v>
      </c>
      <c r="G8" s="65">
        <v>993145.94</v>
      </c>
      <c r="H8" s="403">
        <v>0.12393805406598483</v>
      </c>
      <c r="I8" s="131"/>
      <c r="J8" s="7"/>
    </row>
    <row r="9" spans="1:10" ht="15.75" customHeight="1">
      <c r="A9" s="7"/>
      <c r="B9" s="383" t="s">
        <v>90</v>
      </c>
      <c r="C9" s="59">
        <v>1296816.4600000002</v>
      </c>
      <c r="D9" s="59">
        <v>1054838.18</v>
      </c>
      <c r="E9" s="59">
        <v>241978.28000000026</v>
      </c>
      <c r="F9" s="59">
        <v>91387.26</v>
      </c>
      <c r="G9" s="61">
        <v>150591.02000000025</v>
      </c>
      <c r="H9" s="403">
        <v>0.11612361860366904</v>
      </c>
      <c r="I9" s="131"/>
      <c r="J9" s="7"/>
    </row>
    <row r="10" spans="1:10" ht="15.75" customHeight="1">
      <c r="A10" s="7"/>
      <c r="B10" s="383" t="s">
        <v>91</v>
      </c>
      <c r="C10" s="59">
        <v>882401.56</v>
      </c>
      <c r="D10" s="59">
        <v>725626.0299999999</v>
      </c>
      <c r="E10" s="59">
        <v>156775.53000000014</v>
      </c>
      <c r="F10" s="59">
        <v>75096.2</v>
      </c>
      <c r="G10" s="61">
        <v>81679.33000000015</v>
      </c>
      <c r="H10" s="403">
        <v>0.09256480688905416</v>
      </c>
      <c r="I10" s="131"/>
      <c r="J10" s="7"/>
    </row>
    <row r="11" spans="1:10" ht="15.75" customHeight="1">
      <c r="A11" s="7"/>
      <c r="B11" s="383" t="s">
        <v>92</v>
      </c>
      <c r="C11" s="59">
        <v>1208740.2</v>
      </c>
      <c r="D11" s="59">
        <v>930742.61</v>
      </c>
      <c r="E11" s="59">
        <v>277997.58999999997</v>
      </c>
      <c r="F11" s="59">
        <v>108430.24</v>
      </c>
      <c r="G11" s="61">
        <v>169567.34999999998</v>
      </c>
      <c r="H11" s="403">
        <v>0.1402843638360005</v>
      </c>
      <c r="I11" s="131"/>
      <c r="J11" s="7"/>
    </row>
    <row r="12" spans="1:10" ht="15.75" customHeight="1">
      <c r="A12" s="7"/>
      <c r="B12" s="383" t="s">
        <v>93</v>
      </c>
      <c r="C12" s="59">
        <v>2007812.5899999999</v>
      </c>
      <c r="D12" s="59">
        <v>1592960.04</v>
      </c>
      <c r="E12" s="59">
        <v>414852.5499999998</v>
      </c>
      <c r="F12" s="59">
        <v>172665.35</v>
      </c>
      <c r="G12" s="61">
        <v>242187.1999999998</v>
      </c>
      <c r="H12" s="403">
        <v>0.12062241327015477</v>
      </c>
      <c r="I12" s="131"/>
      <c r="J12" s="7"/>
    </row>
    <row r="13" spans="1:10" ht="15.75" customHeight="1">
      <c r="A13" s="7"/>
      <c r="B13" s="383" t="s">
        <v>94</v>
      </c>
      <c r="C13" s="59">
        <v>528523.72</v>
      </c>
      <c r="D13" s="59">
        <v>442444.67000000004</v>
      </c>
      <c r="E13" s="59">
        <v>86079.04999999993</v>
      </c>
      <c r="F13" s="59">
        <v>33089.4</v>
      </c>
      <c r="G13" s="61">
        <v>52989.64999999993</v>
      </c>
      <c r="H13" s="403">
        <v>0.10025973857899875</v>
      </c>
      <c r="I13" s="131"/>
      <c r="J13" s="7"/>
    </row>
    <row r="14" spans="1:10" ht="15.75" customHeight="1">
      <c r="A14" s="7"/>
      <c r="B14" s="383" t="s">
        <v>95</v>
      </c>
      <c r="C14" s="59">
        <v>2116337.38</v>
      </c>
      <c r="D14" s="59">
        <v>1654885.9500000002</v>
      </c>
      <c r="E14" s="59">
        <v>461451.4299999997</v>
      </c>
      <c r="F14" s="59">
        <v>135832.23</v>
      </c>
      <c r="G14" s="61">
        <v>325619.1999999997</v>
      </c>
      <c r="H14" s="403">
        <v>0.15385977825520417</v>
      </c>
      <c r="I14" s="131"/>
      <c r="J14" s="7"/>
    </row>
    <row r="15" spans="1:10" ht="15.75" customHeight="1">
      <c r="A15" s="7"/>
      <c r="B15" s="383" t="s">
        <v>96</v>
      </c>
      <c r="C15" s="59">
        <v>1715163.81</v>
      </c>
      <c r="D15" s="59">
        <v>1426941.9000000001</v>
      </c>
      <c r="E15" s="59">
        <v>288221.9099999999</v>
      </c>
      <c r="F15" s="59">
        <v>114792.42</v>
      </c>
      <c r="G15" s="61">
        <v>173429.48999999993</v>
      </c>
      <c r="H15" s="403">
        <v>0.1011154089124583</v>
      </c>
      <c r="I15" s="131"/>
      <c r="J15" s="7"/>
    </row>
    <row r="16" spans="1:10" ht="15.75" customHeight="1">
      <c r="A16" s="7"/>
      <c r="B16" s="383" t="s">
        <v>97</v>
      </c>
      <c r="C16" s="59">
        <v>8599627.58</v>
      </c>
      <c r="D16" s="59">
        <v>6876159.23</v>
      </c>
      <c r="E16" s="59">
        <v>1723468.3499999996</v>
      </c>
      <c r="F16" s="59">
        <v>627197.04</v>
      </c>
      <c r="G16" s="61">
        <v>1096271.3099999996</v>
      </c>
      <c r="H16" s="403">
        <v>0.12747892857006718</v>
      </c>
      <c r="I16" s="131"/>
      <c r="J16" s="7"/>
    </row>
    <row r="17" spans="1:10" ht="15.75" customHeight="1">
      <c r="A17" s="7"/>
      <c r="B17" s="383" t="s">
        <v>98</v>
      </c>
      <c r="C17" s="59">
        <v>892459.0599999999</v>
      </c>
      <c r="D17" s="59">
        <v>734239.01</v>
      </c>
      <c r="E17" s="59">
        <v>158220.04999999993</v>
      </c>
      <c r="F17" s="59">
        <v>40373.42</v>
      </c>
      <c r="G17" s="61">
        <v>117846.62999999993</v>
      </c>
      <c r="H17" s="403">
        <v>0.13204709916889626</v>
      </c>
      <c r="I17" s="131"/>
      <c r="J17" s="7"/>
    </row>
    <row r="18" spans="1:10" ht="15.75" customHeight="1">
      <c r="A18" s="7"/>
      <c r="B18" s="383" t="s">
        <v>99</v>
      </c>
      <c r="C18" s="59">
        <v>2021367.9199999997</v>
      </c>
      <c r="D18" s="59">
        <v>1688621.75</v>
      </c>
      <c r="E18" s="59">
        <v>332746.1699999997</v>
      </c>
      <c r="F18" s="59">
        <v>133343.1</v>
      </c>
      <c r="G18" s="61">
        <v>199403.0699999997</v>
      </c>
      <c r="H18" s="403">
        <v>0.09864758811448819</v>
      </c>
      <c r="I18" s="131"/>
      <c r="J18" s="7"/>
    </row>
    <row r="19" spans="1:10" ht="15.75" customHeight="1">
      <c r="A19" s="7"/>
      <c r="B19" s="383" t="s">
        <v>100</v>
      </c>
      <c r="C19" s="59">
        <v>7455351.69</v>
      </c>
      <c r="D19" s="59">
        <v>5756998.23</v>
      </c>
      <c r="E19" s="59">
        <v>1698353.46</v>
      </c>
      <c r="F19" s="59">
        <v>1264156.12</v>
      </c>
      <c r="G19" s="61">
        <v>434197.33999999985</v>
      </c>
      <c r="H19" s="403">
        <v>0.05823968580615676</v>
      </c>
      <c r="I19" s="131"/>
      <c r="J19" s="7"/>
    </row>
    <row r="20" spans="1:10" ht="15.75" customHeight="1">
      <c r="A20" s="7"/>
      <c r="B20" s="383" t="s">
        <v>101</v>
      </c>
      <c r="C20" s="59">
        <v>1231959.08</v>
      </c>
      <c r="D20" s="59">
        <v>1014268.62</v>
      </c>
      <c r="E20" s="59">
        <v>217690.46000000008</v>
      </c>
      <c r="F20" s="59">
        <v>90147.95</v>
      </c>
      <c r="G20" s="61">
        <v>127542.51000000008</v>
      </c>
      <c r="H20" s="403">
        <v>0.1035282032257111</v>
      </c>
      <c r="I20" s="131"/>
      <c r="J20" s="7"/>
    </row>
    <row r="21" spans="1:10" ht="15.75" customHeight="1">
      <c r="A21" s="7"/>
      <c r="B21" s="383" t="s">
        <v>102</v>
      </c>
      <c r="C21" s="59">
        <v>0</v>
      </c>
      <c r="D21" s="59">
        <v>0</v>
      </c>
      <c r="E21" s="59">
        <v>0</v>
      </c>
      <c r="F21" s="59">
        <v>0</v>
      </c>
      <c r="G21" s="61">
        <v>0</v>
      </c>
      <c r="H21" s="403">
        <v>0</v>
      </c>
      <c r="I21" s="131"/>
      <c r="J21" s="7"/>
    </row>
    <row r="22" spans="1:10" ht="15.75" customHeight="1">
      <c r="A22" s="7"/>
      <c r="B22" s="383" t="s">
        <v>103</v>
      </c>
      <c r="C22" s="59">
        <v>0</v>
      </c>
      <c r="D22" s="59">
        <v>0</v>
      </c>
      <c r="E22" s="59">
        <v>0</v>
      </c>
      <c r="F22" s="59">
        <v>0</v>
      </c>
      <c r="G22" s="61">
        <v>0</v>
      </c>
      <c r="H22" s="403">
        <v>0</v>
      </c>
      <c r="I22" s="131"/>
      <c r="J22" s="7"/>
    </row>
    <row r="23" spans="1:10" ht="15.75" customHeight="1">
      <c r="A23" s="7"/>
      <c r="B23" s="383" t="s">
        <v>104</v>
      </c>
      <c r="C23" s="59">
        <v>284061.30000000005</v>
      </c>
      <c r="D23" s="59">
        <v>227479.59999999998</v>
      </c>
      <c r="E23" s="59">
        <v>56581.70000000007</v>
      </c>
      <c r="F23" s="59">
        <v>19832.68</v>
      </c>
      <c r="G23" s="61">
        <v>36749.02000000007</v>
      </c>
      <c r="H23" s="403">
        <v>0.1293700338624095</v>
      </c>
      <c r="I23" s="131"/>
      <c r="J23" s="7"/>
    </row>
    <row r="24" spans="1:10" ht="15.75" customHeight="1" thickBot="1">
      <c r="A24" s="7"/>
      <c r="B24" s="394" t="s">
        <v>105</v>
      </c>
      <c r="C24" s="62">
        <v>4339933.58</v>
      </c>
      <c r="D24" s="64">
        <v>3495651.16</v>
      </c>
      <c r="E24" s="64">
        <v>844282.4199999999</v>
      </c>
      <c r="F24" s="64">
        <v>391925.72</v>
      </c>
      <c r="G24" s="63">
        <v>452356.69999999995</v>
      </c>
      <c r="H24" s="404">
        <v>0.10423124954829377</v>
      </c>
      <c r="I24" s="131"/>
      <c r="J24" s="7"/>
    </row>
    <row r="25" spans="1:10" ht="25.5" customHeight="1" thickBot="1" thickTop="1">
      <c r="A25" s="7"/>
      <c r="B25" s="421" t="s">
        <v>1</v>
      </c>
      <c r="C25" s="395">
        <v>42593800.50999999</v>
      </c>
      <c r="D25" s="395">
        <v>34168649.64000001</v>
      </c>
      <c r="E25" s="395">
        <v>8425150.87</v>
      </c>
      <c r="F25" s="395">
        <v>3771575.1100000003</v>
      </c>
      <c r="G25" s="406">
        <v>4653575.759999999</v>
      </c>
      <c r="H25" s="405">
        <v>0.10925476722621763</v>
      </c>
      <c r="I25" s="132"/>
      <c r="J25" s="7"/>
    </row>
    <row r="26" ht="18" customHeight="1">
      <c r="H26" s="10"/>
    </row>
    <row r="27" spans="2:9" ht="39" customHeight="1">
      <c r="B27" s="447" t="s">
        <v>282</v>
      </c>
      <c r="C27" s="450"/>
      <c r="D27" s="450"/>
      <c r="E27" s="450"/>
      <c r="F27" s="450"/>
      <c r="G27" s="450"/>
      <c r="H27" s="450"/>
      <c r="I27" s="450"/>
    </row>
    <row r="28" ht="6" customHeight="1">
      <c r="I28" s="6"/>
    </row>
    <row r="29" spans="2:9" ht="15" customHeight="1">
      <c r="B29" s="5" t="s">
        <v>77</v>
      </c>
      <c r="I29" s="6"/>
    </row>
    <row r="30" spans="8:9" ht="11.25" customHeight="1" thickBot="1">
      <c r="H30" s="448" t="s">
        <v>106</v>
      </c>
      <c r="I30" s="448"/>
    </row>
    <row r="31" spans="2:9" ht="21" customHeight="1">
      <c r="B31" s="451" t="s">
        <v>119</v>
      </c>
      <c r="C31" s="478" t="s">
        <v>70</v>
      </c>
      <c r="D31" s="479"/>
      <c r="E31" s="480"/>
      <c r="F31" s="478" t="s">
        <v>71</v>
      </c>
      <c r="G31" s="479"/>
      <c r="H31" s="480"/>
      <c r="I31" s="481" t="s">
        <v>195</v>
      </c>
    </row>
    <row r="32" spans="2:9" ht="44.25" customHeight="1" thickBot="1">
      <c r="B32" s="452"/>
      <c r="C32" s="391" t="s">
        <v>341</v>
      </c>
      <c r="D32" s="392" t="s">
        <v>68</v>
      </c>
      <c r="E32" s="393" t="s">
        <v>342</v>
      </c>
      <c r="F32" s="391" t="s">
        <v>343</v>
      </c>
      <c r="G32" s="392" t="s">
        <v>69</v>
      </c>
      <c r="H32" s="393" t="s">
        <v>344</v>
      </c>
      <c r="I32" s="482"/>
    </row>
    <row r="33" spans="2:9" ht="15.75" customHeight="1" thickTop="1">
      <c r="B33" s="382" t="s">
        <v>89</v>
      </c>
      <c r="C33" s="81">
        <v>664</v>
      </c>
      <c r="D33" s="54">
        <v>0.8748353096179183</v>
      </c>
      <c r="E33" s="65">
        <v>1065207.5</v>
      </c>
      <c r="F33" s="81">
        <v>95</v>
      </c>
      <c r="G33" s="54">
        <v>0.1251646903820817</v>
      </c>
      <c r="H33" s="65">
        <v>-72061.5600000001</v>
      </c>
      <c r="I33" s="410">
        <v>993145.94</v>
      </c>
    </row>
    <row r="34" spans="2:9" ht="15.75" customHeight="1">
      <c r="B34" s="383" t="s">
        <v>90</v>
      </c>
      <c r="C34" s="81">
        <v>620</v>
      </c>
      <c r="D34" s="54">
        <v>0.8720112517580872</v>
      </c>
      <c r="E34" s="61">
        <v>156093.37</v>
      </c>
      <c r="F34" s="81">
        <v>91</v>
      </c>
      <c r="G34" s="54">
        <v>0.1279887482419128</v>
      </c>
      <c r="H34" s="61">
        <v>-5502.34999999974</v>
      </c>
      <c r="I34" s="410">
        <v>150591.02000000025</v>
      </c>
    </row>
    <row r="35" spans="2:9" ht="15.75" customHeight="1">
      <c r="B35" s="383" t="s">
        <v>91</v>
      </c>
      <c r="C35" s="81">
        <v>70</v>
      </c>
      <c r="D35" s="54">
        <v>0.8974358974358975</v>
      </c>
      <c r="E35" s="61">
        <v>83664.47</v>
      </c>
      <c r="F35" s="81">
        <v>8</v>
      </c>
      <c r="G35" s="54">
        <v>0.10256410256410256</v>
      </c>
      <c r="H35" s="61">
        <v>-1985.13999999985</v>
      </c>
      <c r="I35" s="410">
        <v>81679.33000000015</v>
      </c>
    </row>
    <row r="36" spans="2:9" ht="15.75" customHeight="1">
      <c r="B36" s="383" t="s">
        <v>92</v>
      </c>
      <c r="C36" s="81">
        <v>62</v>
      </c>
      <c r="D36" s="54">
        <v>0.9253731343283582</v>
      </c>
      <c r="E36" s="61">
        <v>171910.93</v>
      </c>
      <c r="F36" s="81">
        <v>5</v>
      </c>
      <c r="G36" s="54">
        <v>0.07462686567164178</v>
      </c>
      <c r="H36" s="61">
        <v>-2343.58000000002</v>
      </c>
      <c r="I36" s="410">
        <v>169567.34999999998</v>
      </c>
    </row>
    <row r="37" spans="2:9" ht="15.75" customHeight="1">
      <c r="B37" s="383" t="s">
        <v>93</v>
      </c>
      <c r="C37" s="81">
        <v>77</v>
      </c>
      <c r="D37" s="54">
        <v>0.875</v>
      </c>
      <c r="E37" s="61">
        <v>260788.02</v>
      </c>
      <c r="F37" s="81">
        <v>11</v>
      </c>
      <c r="G37" s="54">
        <v>0.125</v>
      </c>
      <c r="H37" s="61">
        <v>-18600.8200000002</v>
      </c>
      <c r="I37" s="410">
        <v>242187.1999999998</v>
      </c>
    </row>
    <row r="38" spans="2:9" ht="15.75" customHeight="1">
      <c r="B38" s="383" t="s">
        <v>94</v>
      </c>
      <c r="C38" s="81">
        <v>96</v>
      </c>
      <c r="D38" s="54">
        <v>0.9411764705882353</v>
      </c>
      <c r="E38" s="61">
        <v>53614.99</v>
      </c>
      <c r="F38" s="81">
        <v>6</v>
      </c>
      <c r="G38" s="54">
        <v>0.058823529411764705</v>
      </c>
      <c r="H38" s="61">
        <v>-625.340000000069</v>
      </c>
      <c r="I38" s="410">
        <v>52989.64999999993</v>
      </c>
    </row>
    <row r="39" spans="2:9" ht="15.75" customHeight="1">
      <c r="B39" s="383" t="s">
        <v>95</v>
      </c>
      <c r="C39" s="81">
        <v>2028</v>
      </c>
      <c r="D39" s="54">
        <v>0.9197278911564626</v>
      </c>
      <c r="E39" s="61">
        <v>331626.48</v>
      </c>
      <c r="F39" s="81">
        <v>177</v>
      </c>
      <c r="G39" s="54">
        <v>0.08027210884353742</v>
      </c>
      <c r="H39" s="61">
        <v>-6007.28000000026</v>
      </c>
      <c r="I39" s="410">
        <v>325619.1999999997</v>
      </c>
    </row>
    <row r="40" spans="2:9" ht="15.75" customHeight="1">
      <c r="B40" s="383" t="s">
        <v>96</v>
      </c>
      <c r="C40" s="81">
        <v>693</v>
      </c>
      <c r="D40" s="54">
        <v>0.7892938496583144</v>
      </c>
      <c r="E40" s="61">
        <v>192329.94</v>
      </c>
      <c r="F40" s="81">
        <v>185</v>
      </c>
      <c r="G40" s="54">
        <v>0.21070615034168566</v>
      </c>
      <c r="H40" s="61">
        <v>-18900.4500000001</v>
      </c>
      <c r="I40" s="410">
        <v>173429.48999999993</v>
      </c>
    </row>
    <row r="41" spans="2:9" ht="15.75" customHeight="1">
      <c r="B41" s="383" t="s">
        <v>97</v>
      </c>
      <c r="C41" s="81">
        <v>848</v>
      </c>
      <c r="D41" s="54">
        <v>0.9030883919062833</v>
      </c>
      <c r="E41" s="61">
        <v>1115608.53</v>
      </c>
      <c r="F41" s="81">
        <v>91</v>
      </c>
      <c r="G41" s="54">
        <v>0.09691160809371673</v>
      </c>
      <c r="H41" s="61">
        <v>-19337.2200000004</v>
      </c>
      <c r="I41" s="410">
        <v>1096271.3099999996</v>
      </c>
    </row>
    <row r="42" spans="2:9" ht="15.75" customHeight="1">
      <c r="B42" s="383" t="s">
        <v>98</v>
      </c>
      <c r="C42" s="81">
        <v>346</v>
      </c>
      <c r="D42" s="54">
        <v>0.9081364829396326</v>
      </c>
      <c r="E42" s="61">
        <v>124735.87</v>
      </c>
      <c r="F42" s="81">
        <v>35</v>
      </c>
      <c r="G42" s="54">
        <v>0.09186351706036745</v>
      </c>
      <c r="H42" s="61">
        <v>-6889.24000000006</v>
      </c>
      <c r="I42" s="410">
        <v>117846.62999999993</v>
      </c>
    </row>
    <row r="43" spans="2:9" ht="15.75" customHeight="1">
      <c r="B43" s="383" t="s">
        <v>99</v>
      </c>
      <c r="C43" s="81">
        <v>283</v>
      </c>
      <c r="D43" s="54">
        <v>0.8984126984126984</v>
      </c>
      <c r="E43" s="61">
        <v>204213.27</v>
      </c>
      <c r="F43" s="81">
        <v>32</v>
      </c>
      <c r="G43" s="54">
        <v>0.10158730158730159</v>
      </c>
      <c r="H43" s="61">
        <v>-4810.2000000003</v>
      </c>
      <c r="I43" s="410">
        <v>199403.0699999997</v>
      </c>
    </row>
    <row r="44" spans="2:9" ht="15.75" customHeight="1">
      <c r="B44" s="383" t="s">
        <v>100</v>
      </c>
      <c r="C44" s="81">
        <v>144</v>
      </c>
      <c r="D44" s="54">
        <v>0.8323699421965318</v>
      </c>
      <c r="E44" s="61">
        <v>472801.01</v>
      </c>
      <c r="F44" s="81">
        <v>29</v>
      </c>
      <c r="G44" s="54">
        <v>0.1676300578034682</v>
      </c>
      <c r="H44" s="61">
        <v>-38603.6700000001</v>
      </c>
      <c r="I44" s="410">
        <v>434197.33999999985</v>
      </c>
    </row>
    <row r="45" spans="2:9" ht="15.75" customHeight="1">
      <c r="B45" s="383" t="s">
        <v>101</v>
      </c>
      <c r="C45" s="81">
        <v>35</v>
      </c>
      <c r="D45" s="54">
        <v>0.7777777777777778</v>
      </c>
      <c r="E45" s="61">
        <v>134622.4</v>
      </c>
      <c r="F45" s="81">
        <v>10</v>
      </c>
      <c r="G45" s="54">
        <v>0.2222222222222222</v>
      </c>
      <c r="H45" s="61">
        <v>-7079.88999999991</v>
      </c>
      <c r="I45" s="410">
        <v>127542.51000000008</v>
      </c>
    </row>
    <row r="46" spans="2:9" ht="15.75" customHeight="1">
      <c r="B46" s="383" t="s">
        <v>102</v>
      </c>
      <c r="C46" s="81">
        <v>0</v>
      </c>
      <c r="D46" s="54">
        <v>0</v>
      </c>
      <c r="E46" s="61">
        <v>0</v>
      </c>
      <c r="F46" s="81">
        <v>0</v>
      </c>
      <c r="G46" s="54">
        <v>0</v>
      </c>
      <c r="H46" s="61">
        <v>0</v>
      </c>
      <c r="I46" s="410">
        <v>0</v>
      </c>
    </row>
    <row r="47" spans="2:9" ht="15.75" customHeight="1">
      <c r="B47" s="383" t="s">
        <v>103</v>
      </c>
      <c r="C47" s="81">
        <v>0</v>
      </c>
      <c r="D47" s="54">
        <v>0</v>
      </c>
      <c r="E47" s="61">
        <v>0</v>
      </c>
      <c r="F47" s="81">
        <v>0</v>
      </c>
      <c r="G47" s="54">
        <v>0</v>
      </c>
      <c r="H47" s="61">
        <v>0</v>
      </c>
      <c r="I47" s="410">
        <v>0</v>
      </c>
    </row>
    <row r="48" spans="2:9" ht="15.75" customHeight="1">
      <c r="B48" s="383" t="s">
        <v>104</v>
      </c>
      <c r="C48" s="81">
        <v>158</v>
      </c>
      <c r="D48" s="54">
        <v>0.9186046511627907</v>
      </c>
      <c r="E48" s="61">
        <v>37403.64</v>
      </c>
      <c r="F48" s="81">
        <v>14</v>
      </c>
      <c r="G48" s="54">
        <v>0.08139534883720931</v>
      </c>
      <c r="H48" s="61">
        <v>-654.61999999993</v>
      </c>
      <c r="I48" s="410">
        <v>36749.02000000007</v>
      </c>
    </row>
    <row r="49" spans="2:9" ht="15.75" customHeight="1" thickBot="1">
      <c r="B49" s="394" t="s">
        <v>105</v>
      </c>
      <c r="C49" s="101">
        <v>446</v>
      </c>
      <c r="D49" s="56">
        <v>0.832089552238806</v>
      </c>
      <c r="E49" s="63">
        <v>480594.93</v>
      </c>
      <c r="F49" s="82">
        <v>90</v>
      </c>
      <c r="G49" s="56">
        <v>0.16791044776119404</v>
      </c>
      <c r="H49" s="63">
        <v>-28238.23</v>
      </c>
      <c r="I49" s="411">
        <v>452356.69999999995</v>
      </c>
    </row>
    <row r="50" spans="2:9" ht="25.5" customHeight="1" thickBot="1" thickTop="1">
      <c r="B50" s="421" t="s">
        <v>1</v>
      </c>
      <c r="C50" s="416">
        <v>6570</v>
      </c>
      <c r="D50" s="417">
        <v>0.8819975835682642</v>
      </c>
      <c r="E50" s="406">
        <v>4885215.35</v>
      </c>
      <c r="F50" s="416">
        <v>879</v>
      </c>
      <c r="G50" s="417">
        <v>0.1180024164317358</v>
      </c>
      <c r="H50" s="406">
        <v>-231639.590000001</v>
      </c>
      <c r="I50" s="412">
        <v>4653575.759999999</v>
      </c>
    </row>
  </sheetData>
  <sheetProtection/>
  <mergeCells count="8">
    <mergeCell ref="G6:H6"/>
    <mergeCell ref="J1:K1"/>
    <mergeCell ref="H30:I30"/>
    <mergeCell ref="B31:B32"/>
    <mergeCell ref="C31:E31"/>
    <mergeCell ref="F31:H31"/>
    <mergeCell ref="I31:I32"/>
    <mergeCell ref="B27:I27"/>
  </mergeCells>
  <hyperlinks>
    <hyperlink ref="J1" location="INDICE!A1" display="VOLVER AL ÍNDICE"/>
    <hyperlink ref="J1:K1" location="INDICE!A118:N118" display="VOLVER AL ÍNDICE"/>
  </hyperlinks>
  <printOptions horizontalCentered="1"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L30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2.57421875" style="6" customWidth="1"/>
    <col min="3" max="8" width="12.421875" style="6" customWidth="1"/>
    <col min="9" max="9" width="12.7109375" style="6" customWidth="1"/>
    <col min="10" max="10" width="5.28125" style="10" customWidth="1"/>
    <col min="11" max="12" width="10.140625" style="6" customWidth="1"/>
    <col min="13" max="16384" width="9.140625" style="6" customWidth="1"/>
  </cols>
  <sheetData>
    <row r="1" spans="1:12" ht="19.5" thickBot="1" thickTop="1">
      <c r="A1" s="7"/>
      <c r="B1" s="2" t="s">
        <v>63</v>
      </c>
      <c r="I1" s="116"/>
      <c r="J1" s="215"/>
      <c r="K1" s="444" t="s">
        <v>199</v>
      </c>
      <c r="L1" s="445"/>
    </row>
    <row r="2" spans="1:2" ht="12" customHeight="1" thickTop="1">
      <c r="A2" s="7"/>
      <c r="B2" s="2"/>
    </row>
    <row r="3" spans="1:2" ht="18">
      <c r="A3" s="7"/>
      <c r="B3" s="2" t="s">
        <v>284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G6" s="448" t="s">
        <v>106</v>
      </c>
      <c r="H6" s="448"/>
    </row>
    <row r="7" spans="1:10" ht="60" customHeight="1" thickBot="1">
      <c r="A7" s="7"/>
      <c r="B7" s="400" t="s">
        <v>0</v>
      </c>
      <c r="C7" s="378" t="s">
        <v>64</v>
      </c>
      <c r="D7" s="379" t="s">
        <v>65</v>
      </c>
      <c r="E7" s="419" t="s">
        <v>130</v>
      </c>
      <c r="F7" s="419" t="s">
        <v>196</v>
      </c>
      <c r="G7" s="420" t="s">
        <v>131</v>
      </c>
      <c r="H7" s="381" t="s">
        <v>297</v>
      </c>
      <c r="I7" s="11"/>
      <c r="J7" s="7"/>
    </row>
    <row r="8" spans="1:10" ht="18" customHeight="1" thickTop="1">
      <c r="A8" s="7"/>
      <c r="B8" s="401" t="s">
        <v>82</v>
      </c>
      <c r="C8" s="34">
        <v>7099635.7299999995</v>
      </c>
      <c r="D8" s="34">
        <v>5186383.430000001</v>
      </c>
      <c r="E8" s="34">
        <v>1913252.2999999989</v>
      </c>
      <c r="F8" s="34">
        <v>1186012.75</v>
      </c>
      <c r="G8" s="39">
        <v>727239.5499999989</v>
      </c>
      <c r="H8" s="386">
        <v>0.1024333610423135</v>
      </c>
      <c r="I8" s="7"/>
      <c r="J8" s="7"/>
    </row>
    <row r="9" spans="1:10" ht="18" customHeight="1">
      <c r="A9" s="7"/>
      <c r="B9" s="383" t="s">
        <v>83</v>
      </c>
      <c r="C9" s="34">
        <v>2792125.9600000004</v>
      </c>
      <c r="D9" s="34">
        <v>2280689.9699999997</v>
      </c>
      <c r="E9" s="34">
        <v>511435.9900000007</v>
      </c>
      <c r="F9" s="34">
        <v>196941.2</v>
      </c>
      <c r="G9" s="40">
        <v>314494.7900000007</v>
      </c>
      <c r="H9" s="386">
        <v>0.11263631888584304</v>
      </c>
      <c r="I9" s="7"/>
      <c r="J9" s="7"/>
    </row>
    <row r="10" spans="1:10" ht="18" customHeight="1">
      <c r="A10" s="7"/>
      <c r="B10" s="383" t="s">
        <v>84</v>
      </c>
      <c r="C10" s="34">
        <v>8919655.94</v>
      </c>
      <c r="D10" s="34">
        <v>7429872.580000001</v>
      </c>
      <c r="E10" s="34">
        <v>1489783.3599999985</v>
      </c>
      <c r="F10" s="34">
        <v>761740.18</v>
      </c>
      <c r="G10" s="40">
        <v>728043.1799999984</v>
      </c>
      <c r="H10" s="386">
        <v>0.0816223388993184</v>
      </c>
      <c r="I10" s="7"/>
      <c r="J10" s="7"/>
    </row>
    <row r="11" spans="1:10" ht="18" customHeight="1">
      <c r="A11" s="7"/>
      <c r="B11" s="383" t="s">
        <v>85</v>
      </c>
      <c r="C11" s="34">
        <v>5335395.819999999</v>
      </c>
      <c r="D11" s="34">
        <v>4363450.7</v>
      </c>
      <c r="E11" s="34">
        <v>971945.1199999992</v>
      </c>
      <c r="F11" s="34">
        <v>416669.37</v>
      </c>
      <c r="G11" s="40">
        <v>555275.7499999992</v>
      </c>
      <c r="H11" s="386">
        <v>0.10407395603499935</v>
      </c>
      <c r="I11" s="7"/>
      <c r="J11" s="7"/>
    </row>
    <row r="12" spans="1:10" ht="18" customHeight="1">
      <c r="A12" s="7"/>
      <c r="B12" s="383" t="s">
        <v>86</v>
      </c>
      <c r="C12" s="34">
        <v>6410045.029999999</v>
      </c>
      <c r="D12" s="34">
        <v>5186016.17</v>
      </c>
      <c r="E12" s="34">
        <v>1224028.8599999994</v>
      </c>
      <c r="F12" s="34">
        <v>487805.64</v>
      </c>
      <c r="G12" s="40">
        <v>736223.2199999994</v>
      </c>
      <c r="H12" s="386">
        <v>0.11485460968750784</v>
      </c>
      <c r="I12" s="7"/>
      <c r="J12" s="7"/>
    </row>
    <row r="13" spans="1:10" ht="18" customHeight="1">
      <c r="A13" s="7"/>
      <c r="B13" s="383" t="s">
        <v>87</v>
      </c>
      <c r="C13" s="34">
        <v>7167368.62</v>
      </c>
      <c r="D13" s="34">
        <v>5795197.869999999</v>
      </c>
      <c r="E13" s="34">
        <v>1372170.750000001</v>
      </c>
      <c r="F13" s="34">
        <v>485301.39</v>
      </c>
      <c r="G13" s="40">
        <v>886869.3600000009</v>
      </c>
      <c r="H13" s="386">
        <v>0.1237370933490513</v>
      </c>
      <c r="I13" s="7"/>
      <c r="J13" s="7"/>
    </row>
    <row r="14" spans="1:10" ht="18" customHeight="1" thickBot="1">
      <c r="A14" s="7"/>
      <c r="B14" s="394" t="s">
        <v>88</v>
      </c>
      <c r="C14" s="36">
        <v>4869573.4</v>
      </c>
      <c r="D14" s="37">
        <v>3927038.92</v>
      </c>
      <c r="E14" s="37">
        <v>942534.4800000004</v>
      </c>
      <c r="F14" s="37">
        <v>237104.59</v>
      </c>
      <c r="G14" s="41">
        <v>705429.8900000005</v>
      </c>
      <c r="H14" s="387">
        <v>0.14486482327178812</v>
      </c>
      <c r="I14" s="7"/>
      <c r="J14" s="7"/>
    </row>
    <row r="15" spans="1:10" ht="27" customHeight="1" thickBot="1" thickTop="1">
      <c r="A15" s="7"/>
      <c r="B15" s="402" t="s">
        <v>1</v>
      </c>
      <c r="C15" s="389">
        <v>42593800.49999999</v>
      </c>
      <c r="D15" s="389">
        <v>34168649.64</v>
      </c>
      <c r="E15" s="389">
        <v>8425150.859999992</v>
      </c>
      <c r="F15" s="389">
        <v>3771575.12</v>
      </c>
      <c r="G15" s="390">
        <v>4653575.739999997</v>
      </c>
      <c r="H15" s="388">
        <v>0.10925476678231609</v>
      </c>
      <c r="I15" s="7"/>
      <c r="J15" s="7"/>
    </row>
    <row r="16" ht="18" customHeight="1">
      <c r="H16" s="10"/>
    </row>
    <row r="17" spans="2:9" ht="39" customHeight="1">
      <c r="B17" s="447" t="s">
        <v>360</v>
      </c>
      <c r="C17" s="450"/>
      <c r="D17" s="450"/>
      <c r="E17" s="450"/>
      <c r="F17" s="450"/>
      <c r="G17" s="450"/>
      <c r="H17" s="450"/>
      <c r="I17" s="450"/>
    </row>
    <row r="18" ht="6" customHeight="1"/>
    <row r="19" ht="15" customHeight="1">
      <c r="B19" s="5" t="s">
        <v>77</v>
      </c>
    </row>
    <row r="20" spans="8:10" ht="11.25" customHeight="1" thickBot="1">
      <c r="H20" s="448" t="s">
        <v>106</v>
      </c>
      <c r="I20" s="448"/>
      <c r="J20" s="20"/>
    </row>
    <row r="21" spans="2:10" ht="24" customHeight="1">
      <c r="B21" s="483" t="s">
        <v>111</v>
      </c>
      <c r="C21" s="478" t="s">
        <v>70</v>
      </c>
      <c r="D21" s="479"/>
      <c r="E21" s="480"/>
      <c r="F21" s="478" t="s">
        <v>71</v>
      </c>
      <c r="G21" s="479"/>
      <c r="H21" s="480"/>
      <c r="I21" s="481" t="s">
        <v>195</v>
      </c>
      <c r="J21" s="125"/>
    </row>
    <row r="22" spans="2:10" ht="60" customHeight="1" thickBot="1">
      <c r="B22" s="484"/>
      <c r="C22" s="391" t="s">
        <v>341</v>
      </c>
      <c r="D22" s="392" t="s">
        <v>68</v>
      </c>
      <c r="E22" s="393" t="s">
        <v>342</v>
      </c>
      <c r="F22" s="391" t="s">
        <v>343</v>
      </c>
      <c r="G22" s="392" t="s">
        <v>69</v>
      </c>
      <c r="H22" s="393" t="s">
        <v>344</v>
      </c>
      <c r="I22" s="482"/>
      <c r="J22" s="125"/>
    </row>
    <row r="23" spans="2:10" ht="18.75" customHeight="1" thickTop="1">
      <c r="B23" s="401" t="s">
        <v>82</v>
      </c>
      <c r="C23" s="59">
        <v>2</v>
      </c>
      <c r="D23" s="33">
        <v>1</v>
      </c>
      <c r="E23" s="39">
        <v>727239.56</v>
      </c>
      <c r="F23" s="34">
        <v>0</v>
      </c>
      <c r="G23" s="33">
        <v>0</v>
      </c>
      <c r="H23" s="39">
        <v>0.010000001173466444</v>
      </c>
      <c r="I23" s="410">
        <v>727239.5499999989</v>
      </c>
      <c r="J23" s="133"/>
    </row>
    <row r="24" spans="2:10" ht="18.75" customHeight="1">
      <c r="B24" s="383" t="s">
        <v>83</v>
      </c>
      <c r="C24" s="59">
        <v>4</v>
      </c>
      <c r="D24" s="33">
        <v>1</v>
      </c>
      <c r="E24" s="40">
        <v>314494.79</v>
      </c>
      <c r="F24" s="34">
        <v>0</v>
      </c>
      <c r="G24" s="33">
        <v>0</v>
      </c>
      <c r="H24" s="40">
        <v>-6.984919309616089E-10</v>
      </c>
      <c r="I24" s="410">
        <v>314494.7900000007</v>
      </c>
      <c r="J24" s="133"/>
    </row>
    <row r="25" spans="2:10" ht="18.75" customHeight="1">
      <c r="B25" s="383" t="s">
        <v>84</v>
      </c>
      <c r="C25" s="59">
        <v>45</v>
      </c>
      <c r="D25" s="33">
        <v>0.8653846153846154</v>
      </c>
      <c r="E25" s="40">
        <v>795312.61</v>
      </c>
      <c r="F25" s="34">
        <v>7</v>
      </c>
      <c r="G25" s="33">
        <v>0.1346153846153846</v>
      </c>
      <c r="H25" s="40">
        <v>-67269.4300000016</v>
      </c>
      <c r="I25" s="410">
        <v>728043.1799999984</v>
      </c>
      <c r="J25" s="133"/>
    </row>
    <row r="26" spans="2:10" ht="18.75" customHeight="1">
      <c r="B26" s="383" t="s">
        <v>85</v>
      </c>
      <c r="C26" s="59">
        <v>70</v>
      </c>
      <c r="D26" s="33">
        <v>0.8860759493670886</v>
      </c>
      <c r="E26" s="40">
        <v>589215.49</v>
      </c>
      <c r="F26" s="34">
        <v>9</v>
      </c>
      <c r="G26" s="33">
        <v>0.11392405063291139</v>
      </c>
      <c r="H26" s="40">
        <v>-33939.7400000008</v>
      </c>
      <c r="I26" s="410">
        <v>555275.7499999992</v>
      </c>
      <c r="J26" s="133"/>
    </row>
    <row r="27" spans="2:10" ht="18.75" customHeight="1">
      <c r="B27" s="383" t="s">
        <v>86</v>
      </c>
      <c r="C27" s="59">
        <v>222</v>
      </c>
      <c r="D27" s="33">
        <v>0.9135802469135802</v>
      </c>
      <c r="E27" s="40">
        <v>767906.18</v>
      </c>
      <c r="F27" s="34">
        <v>21</v>
      </c>
      <c r="G27" s="33">
        <v>0.08641975308641975</v>
      </c>
      <c r="H27" s="40">
        <v>-31682.9600000006</v>
      </c>
      <c r="I27" s="410">
        <v>736223.2199999994</v>
      </c>
      <c r="J27" s="133"/>
    </row>
    <row r="28" spans="2:10" ht="18.75" customHeight="1">
      <c r="B28" s="383" t="s">
        <v>87</v>
      </c>
      <c r="C28" s="59">
        <v>759</v>
      </c>
      <c r="D28" s="33">
        <v>0.9035714285714286</v>
      </c>
      <c r="E28" s="40">
        <v>916920.53</v>
      </c>
      <c r="F28" s="34">
        <v>81</v>
      </c>
      <c r="G28" s="33">
        <v>0.09642857142857143</v>
      </c>
      <c r="H28" s="40">
        <v>-30051.1699999991</v>
      </c>
      <c r="I28" s="410">
        <v>886869.3600000009</v>
      </c>
      <c r="J28" s="133"/>
    </row>
    <row r="29" spans="2:10" ht="18.75" customHeight="1" thickBot="1">
      <c r="B29" s="394" t="s">
        <v>88</v>
      </c>
      <c r="C29" s="62">
        <v>5468</v>
      </c>
      <c r="D29" s="105">
        <v>0.8778295071440039</v>
      </c>
      <c r="E29" s="41">
        <v>774126.19</v>
      </c>
      <c r="F29" s="37">
        <v>761</v>
      </c>
      <c r="G29" s="105">
        <v>0.12217049285599614</v>
      </c>
      <c r="H29" s="41">
        <v>-68696.2999999995</v>
      </c>
      <c r="I29" s="411">
        <v>705429.8900000005</v>
      </c>
      <c r="J29" s="133"/>
    </row>
    <row r="30" spans="2:10" ht="27" customHeight="1" thickBot="1" thickTop="1">
      <c r="B30" s="402" t="s">
        <v>1</v>
      </c>
      <c r="C30" s="395">
        <v>6570</v>
      </c>
      <c r="D30" s="418">
        <v>0.8819975835682642</v>
      </c>
      <c r="E30" s="390">
        <v>4885215.35</v>
      </c>
      <c r="F30" s="389">
        <v>879</v>
      </c>
      <c r="G30" s="418">
        <v>0.1180024164317358</v>
      </c>
      <c r="H30" s="390">
        <v>-231639.610000002</v>
      </c>
      <c r="I30" s="412">
        <v>4653575.739999997</v>
      </c>
      <c r="J30" s="130"/>
    </row>
  </sheetData>
  <sheetProtection/>
  <mergeCells count="8">
    <mergeCell ref="K1:L1"/>
    <mergeCell ref="G6:H6"/>
    <mergeCell ref="H20:I20"/>
    <mergeCell ref="B21:B22"/>
    <mergeCell ref="C21:E21"/>
    <mergeCell ref="F21:H21"/>
    <mergeCell ref="I21:I22"/>
    <mergeCell ref="B17:I17"/>
  </mergeCells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</sheetPr>
  <dimension ref="A1:L26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16.28125" style="6" customWidth="1"/>
    <col min="3" max="7" width="12.7109375" style="6" customWidth="1"/>
    <col min="8" max="8" width="13.57421875" style="6" customWidth="1"/>
    <col min="9" max="9" width="13.00390625" style="6" customWidth="1"/>
    <col min="10" max="10" width="8.00390625" style="10" customWidth="1"/>
    <col min="11" max="12" width="10.421875" style="6" customWidth="1"/>
    <col min="13" max="16384" width="9.140625" style="6" customWidth="1"/>
  </cols>
  <sheetData>
    <row r="1" spans="1:12" ht="19.5" thickBot="1" thickTop="1">
      <c r="A1" s="7"/>
      <c r="B1" s="2" t="s">
        <v>63</v>
      </c>
      <c r="I1" s="116"/>
      <c r="J1" s="215"/>
      <c r="K1" s="444" t="s">
        <v>199</v>
      </c>
      <c r="L1" s="445"/>
    </row>
    <row r="2" spans="1:2" ht="12" customHeight="1" thickTop="1">
      <c r="A2" s="7"/>
      <c r="B2" s="2"/>
    </row>
    <row r="3" spans="1:2" ht="18">
      <c r="A3" s="7"/>
      <c r="B3" s="2" t="s">
        <v>285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G6" s="448" t="s">
        <v>106</v>
      </c>
      <c r="H6" s="448"/>
    </row>
    <row r="7" spans="1:10" ht="60" customHeight="1" thickBot="1">
      <c r="A7" s="7"/>
      <c r="B7" s="377" t="s">
        <v>2</v>
      </c>
      <c r="C7" s="378" t="s">
        <v>64</v>
      </c>
      <c r="D7" s="379" t="s">
        <v>65</v>
      </c>
      <c r="E7" s="419" t="s">
        <v>130</v>
      </c>
      <c r="F7" s="419" t="s">
        <v>196</v>
      </c>
      <c r="G7" s="420" t="s">
        <v>131</v>
      </c>
      <c r="H7" s="381" t="s">
        <v>297</v>
      </c>
      <c r="I7" s="11"/>
      <c r="J7" s="7"/>
    </row>
    <row r="8" spans="1:10" ht="18" customHeight="1" thickTop="1">
      <c r="A8" s="7"/>
      <c r="B8" s="382" t="s">
        <v>107</v>
      </c>
      <c r="C8" s="34">
        <v>42593800.49999999</v>
      </c>
      <c r="D8" s="34">
        <v>34168649.64</v>
      </c>
      <c r="E8" s="34">
        <v>8425150.859999992</v>
      </c>
      <c r="F8" s="34">
        <v>3771575.12</v>
      </c>
      <c r="G8" s="39">
        <v>4653575.739999992</v>
      </c>
      <c r="H8" s="386">
        <v>0.10925476678231595</v>
      </c>
      <c r="I8" s="7"/>
      <c r="J8" s="7"/>
    </row>
    <row r="9" spans="1:10" ht="18" customHeight="1">
      <c r="A9" s="7"/>
      <c r="B9" s="383" t="s">
        <v>128</v>
      </c>
      <c r="C9" s="34">
        <v>5607414.75</v>
      </c>
      <c r="D9" s="34">
        <v>3757921.4299999997</v>
      </c>
      <c r="E9" s="34">
        <v>1849493.3200000003</v>
      </c>
      <c r="F9" s="34">
        <v>596197.87</v>
      </c>
      <c r="G9" s="40">
        <v>1253295.4500000002</v>
      </c>
      <c r="H9" s="386">
        <v>0.22350682192716353</v>
      </c>
      <c r="I9" s="7"/>
      <c r="J9" s="7"/>
    </row>
    <row r="10" spans="1:10" ht="18" customHeight="1">
      <c r="A10" s="7"/>
      <c r="B10" s="383" t="s">
        <v>109</v>
      </c>
      <c r="C10" s="34">
        <v>12619354.88</v>
      </c>
      <c r="D10" s="34">
        <v>11892559.24</v>
      </c>
      <c r="E10" s="34">
        <v>726795.6400000006</v>
      </c>
      <c r="F10" s="34">
        <v>244056.87</v>
      </c>
      <c r="G10" s="40">
        <v>482738.7700000006</v>
      </c>
      <c r="H10" s="386">
        <v>0.03825383901082593</v>
      </c>
      <c r="I10" s="7"/>
      <c r="J10" s="7"/>
    </row>
    <row r="11" spans="1:10" ht="18" customHeight="1">
      <c r="A11" s="7"/>
      <c r="B11" s="383" t="s">
        <v>117</v>
      </c>
      <c r="C11" s="34">
        <v>379695.2</v>
      </c>
      <c r="D11" s="34">
        <v>316582.87</v>
      </c>
      <c r="E11" s="34">
        <v>63112.330000000016</v>
      </c>
      <c r="F11" s="34">
        <v>38033.58</v>
      </c>
      <c r="G11" s="40">
        <v>25078.750000000015</v>
      </c>
      <c r="H11" s="386">
        <v>0.06604968932975717</v>
      </c>
      <c r="I11" s="7"/>
      <c r="J11" s="7"/>
    </row>
    <row r="12" spans="1:10" ht="18" customHeight="1" thickBot="1">
      <c r="A12" s="7"/>
      <c r="B12" s="384" t="s">
        <v>118</v>
      </c>
      <c r="C12" s="36">
        <v>1331941.2400000002</v>
      </c>
      <c r="D12" s="37">
        <v>1041174.0699999998</v>
      </c>
      <c r="E12" s="37">
        <v>290767.1700000004</v>
      </c>
      <c r="F12" s="37">
        <v>160755.99</v>
      </c>
      <c r="G12" s="41">
        <v>130011.1800000004</v>
      </c>
      <c r="H12" s="387">
        <v>0.09761029698277109</v>
      </c>
      <c r="I12" s="7"/>
      <c r="J12" s="7"/>
    </row>
    <row r="13" spans="1:10" ht="27" customHeight="1" thickBot="1" thickTop="1">
      <c r="A13" s="7"/>
      <c r="B13" s="385" t="s">
        <v>110</v>
      </c>
      <c r="C13" s="389">
        <v>62532206.57</v>
      </c>
      <c r="D13" s="389">
        <v>51176887.25</v>
      </c>
      <c r="E13" s="389">
        <v>11355319.32</v>
      </c>
      <c r="F13" s="389">
        <v>4810619.430000001</v>
      </c>
      <c r="G13" s="390">
        <v>6544699.89</v>
      </c>
      <c r="H13" s="388">
        <v>0.10466126575389133</v>
      </c>
      <c r="I13" s="7"/>
      <c r="J13" s="7"/>
    </row>
    <row r="14" ht="24" customHeight="1">
      <c r="H14" s="10"/>
    </row>
    <row r="15" spans="2:9" ht="39" customHeight="1">
      <c r="B15" s="447" t="s">
        <v>359</v>
      </c>
      <c r="C15" s="450"/>
      <c r="D15" s="450"/>
      <c r="E15" s="450"/>
      <c r="F15" s="450"/>
      <c r="G15" s="450"/>
      <c r="H15" s="450"/>
      <c r="I15" s="450"/>
    </row>
    <row r="16" ht="6" customHeight="1"/>
    <row r="17" ht="15" customHeight="1">
      <c r="B17" s="5" t="s">
        <v>77</v>
      </c>
    </row>
    <row r="18" spans="8:10" ht="11.25" customHeight="1" thickBot="1">
      <c r="H18" s="448" t="s">
        <v>106</v>
      </c>
      <c r="I18" s="448"/>
      <c r="J18" s="20"/>
    </row>
    <row r="19" spans="2:10" ht="24" customHeight="1">
      <c r="B19" s="485" t="s">
        <v>2</v>
      </c>
      <c r="C19" s="478" t="s">
        <v>70</v>
      </c>
      <c r="D19" s="479"/>
      <c r="E19" s="480"/>
      <c r="F19" s="478" t="s">
        <v>71</v>
      </c>
      <c r="G19" s="479"/>
      <c r="H19" s="480"/>
      <c r="I19" s="481" t="s">
        <v>195</v>
      </c>
      <c r="J19" s="125"/>
    </row>
    <row r="20" spans="2:10" ht="60" customHeight="1" thickBot="1">
      <c r="B20" s="486"/>
      <c r="C20" s="391" t="s">
        <v>341</v>
      </c>
      <c r="D20" s="392" t="s">
        <v>68</v>
      </c>
      <c r="E20" s="393" t="s">
        <v>342</v>
      </c>
      <c r="F20" s="391" t="s">
        <v>343</v>
      </c>
      <c r="G20" s="392" t="s">
        <v>69</v>
      </c>
      <c r="H20" s="393" t="s">
        <v>344</v>
      </c>
      <c r="I20" s="482"/>
      <c r="J20" s="125"/>
    </row>
    <row r="21" spans="2:10" ht="18" customHeight="1" thickTop="1">
      <c r="B21" s="382" t="s">
        <v>107</v>
      </c>
      <c r="C21" s="34">
        <v>6570</v>
      </c>
      <c r="D21" s="33">
        <v>0.8819975835682642</v>
      </c>
      <c r="E21" s="34">
        <v>4885215.35</v>
      </c>
      <c r="F21" s="34">
        <v>879</v>
      </c>
      <c r="G21" s="33">
        <v>0.1180024164317358</v>
      </c>
      <c r="H21" s="39">
        <v>-231639.610000002</v>
      </c>
      <c r="I21" s="398">
        <v>4653575.739999997</v>
      </c>
      <c r="J21" s="129"/>
    </row>
    <row r="22" spans="2:10" ht="18" customHeight="1">
      <c r="B22" s="383" t="s">
        <v>128</v>
      </c>
      <c r="C22" s="34">
        <v>38</v>
      </c>
      <c r="D22" s="33">
        <v>1</v>
      </c>
      <c r="E22" s="34">
        <v>1253295.45</v>
      </c>
      <c r="F22" s="34">
        <v>0</v>
      </c>
      <c r="G22" s="33">
        <v>0</v>
      </c>
      <c r="H22" s="40">
        <v>0</v>
      </c>
      <c r="I22" s="398">
        <v>1253295.4500000002</v>
      </c>
      <c r="J22" s="129"/>
    </row>
    <row r="23" spans="2:10" ht="18" customHeight="1">
      <c r="B23" s="383" t="s">
        <v>109</v>
      </c>
      <c r="C23" s="34">
        <v>3</v>
      </c>
      <c r="D23" s="33">
        <v>1</v>
      </c>
      <c r="E23" s="34">
        <v>482738.76</v>
      </c>
      <c r="F23" s="34">
        <v>0</v>
      </c>
      <c r="G23" s="33">
        <v>0</v>
      </c>
      <c r="H23" s="40">
        <v>-0.010000000591389835</v>
      </c>
      <c r="I23" s="398">
        <v>482738.7700000006</v>
      </c>
      <c r="J23" s="129"/>
    </row>
    <row r="24" spans="2:10" ht="18" customHeight="1">
      <c r="B24" s="383" t="s">
        <v>117</v>
      </c>
      <c r="C24" s="34">
        <v>3</v>
      </c>
      <c r="D24" s="33">
        <v>1</v>
      </c>
      <c r="E24" s="34">
        <v>25078.75</v>
      </c>
      <c r="F24" s="34">
        <v>0</v>
      </c>
      <c r="G24" s="33">
        <v>0</v>
      </c>
      <c r="H24" s="40">
        <v>0</v>
      </c>
      <c r="I24" s="398">
        <v>25078.750000000015</v>
      </c>
      <c r="J24" s="129"/>
    </row>
    <row r="25" spans="2:10" ht="18" customHeight="1" thickBot="1">
      <c r="B25" s="394" t="s">
        <v>118</v>
      </c>
      <c r="C25" s="36">
        <v>7</v>
      </c>
      <c r="D25" s="105">
        <v>1</v>
      </c>
      <c r="E25" s="37">
        <v>130011.18</v>
      </c>
      <c r="F25" s="37">
        <v>0</v>
      </c>
      <c r="G25" s="105">
        <v>0</v>
      </c>
      <c r="H25" s="41">
        <v>-4.0745362639427185E-10</v>
      </c>
      <c r="I25" s="399">
        <v>130011.1800000004</v>
      </c>
      <c r="J25" s="129"/>
    </row>
    <row r="26" spans="2:10" ht="27" customHeight="1" thickBot="1" thickTop="1">
      <c r="B26" s="385" t="s">
        <v>110</v>
      </c>
      <c r="C26" s="389">
        <v>6621</v>
      </c>
      <c r="D26" s="418">
        <v>0.8828</v>
      </c>
      <c r="E26" s="389">
        <v>6776339.489999999</v>
      </c>
      <c r="F26" s="389">
        <v>879</v>
      </c>
      <c r="G26" s="418">
        <v>0.1172</v>
      </c>
      <c r="H26" s="390">
        <v>-231639.600000001</v>
      </c>
      <c r="I26" s="397">
        <v>6544699.889999999</v>
      </c>
      <c r="J26" s="130"/>
    </row>
  </sheetData>
  <sheetProtection/>
  <mergeCells count="8">
    <mergeCell ref="K1:L1"/>
    <mergeCell ref="G6:H6"/>
    <mergeCell ref="H18:I18"/>
    <mergeCell ref="B19:B20"/>
    <mergeCell ref="C19:E19"/>
    <mergeCell ref="F19:H19"/>
    <mergeCell ref="I19:I20"/>
    <mergeCell ref="B15:I15"/>
  </mergeCells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7874015748031497" bottom="0.1968503937007874" header="0" footer="0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L50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1.7109375" style="6" customWidth="1"/>
    <col min="6" max="6" width="12.28125" style="6" customWidth="1"/>
    <col min="7" max="7" width="11.7109375" style="10" customWidth="1"/>
    <col min="8" max="8" width="11.7109375" style="6" customWidth="1"/>
    <col min="9" max="9" width="14.421875" style="6" customWidth="1"/>
    <col min="10" max="16384" width="9.140625" style="6" customWidth="1"/>
  </cols>
  <sheetData>
    <row r="1" spans="1:12" ht="19.5" thickBot="1" thickTop="1">
      <c r="A1" s="7"/>
      <c r="B1" s="2" t="s">
        <v>63</v>
      </c>
      <c r="F1" s="11"/>
      <c r="G1" s="7"/>
      <c r="J1" s="116"/>
      <c r="K1" s="444" t="s">
        <v>199</v>
      </c>
      <c r="L1" s="445"/>
    </row>
    <row r="2" spans="1:8" ht="12" customHeight="1" thickTop="1">
      <c r="A2" s="7"/>
      <c r="B2" s="2"/>
      <c r="F2" s="11"/>
      <c r="G2" s="7"/>
      <c r="H2" s="11"/>
    </row>
    <row r="3" spans="1:2" ht="18">
      <c r="A3" s="7"/>
      <c r="B3" s="2" t="s">
        <v>287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7" ht="11.25" customHeight="1" thickBot="1">
      <c r="A6" s="7"/>
      <c r="B6" s="3"/>
      <c r="C6" s="3"/>
      <c r="E6" s="448" t="s">
        <v>106</v>
      </c>
      <c r="F6" s="448"/>
      <c r="G6" s="20"/>
    </row>
    <row r="7" spans="1:7" ht="52.5" customHeight="1" thickBot="1">
      <c r="A7" s="7"/>
      <c r="B7" s="377" t="s">
        <v>8</v>
      </c>
      <c r="C7" s="378" t="s">
        <v>64</v>
      </c>
      <c r="D7" s="379" t="s">
        <v>65</v>
      </c>
      <c r="E7" s="380" t="s">
        <v>130</v>
      </c>
      <c r="F7" s="381" t="s">
        <v>295</v>
      </c>
      <c r="G7" s="122"/>
    </row>
    <row r="8" spans="1:7" ht="15.75" customHeight="1" thickTop="1">
      <c r="A8" s="7"/>
      <c r="B8" s="382" t="s">
        <v>89</v>
      </c>
      <c r="C8" s="34">
        <v>8013244.58</v>
      </c>
      <c r="D8" s="34">
        <v>6546792.66</v>
      </c>
      <c r="E8" s="39">
        <v>1466451.92</v>
      </c>
      <c r="F8" s="386">
        <v>0.1830035144141326</v>
      </c>
      <c r="G8" s="131"/>
    </row>
    <row r="9" spans="1:7" ht="15.75" customHeight="1">
      <c r="A9" s="7"/>
      <c r="B9" s="383" t="s">
        <v>90</v>
      </c>
      <c r="C9" s="34">
        <v>1296816.4600000002</v>
      </c>
      <c r="D9" s="34">
        <v>1054838.18</v>
      </c>
      <c r="E9" s="40">
        <v>241978.28000000026</v>
      </c>
      <c r="F9" s="386">
        <v>0.18659408440883007</v>
      </c>
      <c r="G9" s="131"/>
    </row>
    <row r="10" spans="1:7" ht="15.75" customHeight="1">
      <c r="A10" s="7"/>
      <c r="B10" s="383" t="s">
        <v>91</v>
      </c>
      <c r="C10" s="34">
        <v>882401.56</v>
      </c>
      <c r="D10" s="34">
        <v>725626.0299999999</v>
      </c>
      <c r="E10" s="40">
        <v>156775.53000000014</v>
      </c>
      <c r="F10" s="386">
        <v>0.1776691441932629</v>
      </c>
      <c r="G10" s="131"/>
    </row>
    <row r="11" spans="1:7" ht="15.75" customHeight="1">
      <c r="A11" s="7"/>
      <c r="B11" s="383" t="s">
        <v>92</v>
      </c>
      <c r="C11" s="34">
        <v>1208740.2</v>
      </c>
      <c r="D11" s="34">
        <v>930742.61</v>
      </c>
      <c r="E11" s="40">
        <v>277997.58999999997</v>
      </c>
      <c r="F11" s="386">
        <v>0.22998952959453153</v>
      </c>
      <c r="G11" s="131"/>
    </row>
    <row r="12" spans="1:7" ht="15.75" customHeight="1">
      <c r="A12" s="7"/>
      <c r="B12" s="383" t="s">
        <v>93</v>
      </c>
      <c r="C12" s="34">
        <v>2007812.5899999999</v>
      </c>
      <c r="D12" s="34">
        <v>1592960.04</v>
      </c>
      <c r="E12" s="40">
        <v>414852.5499999998</v>
      </c>
      <c r="F12" s="386">
        <v>0.20661915960991153</v>
      </c>
      <c r="G12" s="131"/>
    </row>
    <row r="13" spans="1:7" ht="15.75" customHeight="1">
      <c r="A13" s="7"/>
      <c r="B13" s="383" t="s">
        <v>94</v>
      </c>
      <c r="C13" s="34">
        <v>528523.72</v>
      </c>
      <c r="D13" s="34">
        <v>442444.67000000004</v>
      </c>
      <c r="E13" s="40">
        <v>86079.04999999993</v>
      </c>
      <c r="F13" s="386">
        <v>0.16286695704026288</v>
      </c>
      <c r="G13" s="131"/>
    </row>
    <row r="14" spans="1:7" ht="15.75" customHeight="1">
      <c r="A14" s="7"/>
      <c r="B14" s="383" t="s">
        <v>95</v>
      </c>
      <c r="C14" s="34">
        <v>2116337.38</v>
      </c>
      <c r="D14" s="34">
        <v>1654885.9500000002</v>
      </c>
      <c r="E14" s="40">
        <v>461451.4299999997</v>
      </c>
      <c r="F14" s="386">
        <v>0.21804247014717462</v>
      </c>
      <c r="G14" s="131"/>
    </row>
    <row r="15" spans="1:7" ht="15.75" customHeight="1">
      <c r="A15" s="7"/>
      <c r="B15" s="383" t="s">
        <v>96</v>
      </c>
      <c r="C15" s="34">
        <v>1715163.81</v>
      </c>
      <c r="D15" s="34">
        <v>1426941.9000000001</v>
      </c>
      <c r="E15" s="40">
        <v>288221.9099999999</v>
      </c>
      <c r="F15" s="386">
        <v>0.1680433719039349</v>
      </c>
      <c r="G15" s="131"/>
    </row>
    <row r="16" spans="1:7" ht="15.75" customHeight="1">
      <c r="A16" s="7"/>
      <c r="B16" s="383" t="s">
        <v>97</v>
      </c>
      <c r="C16" s="34">
        <v>8599627.58</v>
      </c>
      <c r="D16" s="34">
        <v>6876159.23</v>
      </c>
      <c r="E16" s="40">
        <v>1723468.3499999996</v>
      </c>
      <c r="F16" s="386">
        <v>0.2004119752823063</v>
      </c>
      <c r="G16" s="131"/>
    </row>
    <row r="17" spans="1:7" ht="15.75" customHeight="1">
      <c r="A17" s="7"/>
      <c r="B17" s="383" t="s">
        <v>98</v>
      </c>
      <c r="C17" s="34">
        <v>892459.0599999999</v>
      </c>
      <c r="D17" s="34">
        <v>734239.01</v>
      </c>
      <c r="E17" s="40">
        <v>158220.04999999993</v>
      </c>
      <c r="F17" s="386">
        <v>0.1772854992362338</v>
      </c>
      <c r="G17" s="131"/>
    </row>
    <row r="18" spans="1:7" ht="15.75" customHeight="1">
      <c r="A18" s="7"/>
      <c r="B18" s="383" t="s">
        <v>99</v>
      </c>
      <c r="C18" s="34">
        <v>2021367.9199999997</v>
      </c>
      <c r="D18" s="34">
        <v>1688621.75</v>
      </c>
      <c r="E18" s="40">
        <v>332746.1699999997</v>
      </c>
      <c r="F18" s="386">
        <v>0.1646143518494148</v>
      </c>
      <c r="G18" s="131"/>
    </row>
    <row r="19" spans="1:7" ht="15.75" customHeight="1">
      <c r="A19" s="7"/>
      <c r="B19" s="383" t="s">
        <v>100</v>
      </c>
      <c r="C19" s="34">
        <v>7455351.69</v>
      </c>
      <c r="D19" s="34">
        <v>5756998.23</v>
      </c>
      <c r="E19" s="40">
        <v>1698353.46</v>
      </c>
      <c r="F19" s="386">
        <v>0.22780326544192844</v>
      </c>
      <c r="G19" s="131"/>
    </row>
    <row r="20" spans="1:7" ht="15.75" customHeight="1">
      <c r="A20" s="7"/>
      <c r="B20" s="383" t="s">
        <v>101</v>
      </c>
      <c r="C20" s="34">
        <v>1231959.08</v>
      </c>
      <c r="D20" s="34">
        <v>1014268.62</v>
      </c>
      <c r="E20" s="40">
        <v>217690.46000000008</v>
      </c>
      <c r="F20" s="386">
        <v>0.1767026710010531</v>
      </c>
      <c r="G20" s="131"/>
    </row>
    <row r="21" spans="1:7" ht="15.75" customHeight="1">
      <c r="A21" s="7"/>
      <c r="B21" s="383" t="s">
        <v>102</v>
      </c>
      <c r="C21" s="34">
        <v>0</v>
      </c>
      <c r="D21" s="34">
        <v>0</v>
      </c>
      <c r="E21" s="40">
        <v>0</v>
      </c>
      <c r="F21" s="386">
        <v>0</v>
      </c>
      <c r="G21" s="131"/>
    </row>
    <row r="22" spans="1:7" ht="15.75" customHeight="1">
      <c r="A22" s="7"/>
      <c r="B22" s="383" t="s">
        <v>103</v>
      </c>
      <c r="C22" s="34">
        <v>0</v>
      </c>
      <c r="D22" s="34">
        <v>0</v>
      </c>
      <c r="E22" s="40">
        <v>0</v>
      </c>
      <c r="F22" s="386">
        <v>0</v>
      </c>
      <c r="G22" s="131"/>
    </row>
    <row r="23" spans="1:7" ht="15.75" customHeight="1">
      <c r="A23" s="7"/>
      <c r="B23" s="383" t="s">
        <v>104</v>
      </c>
      <c r="C23" s="34">
        <v>284061.30000000005</v>
      </c>
      <c r="D23" s="34">
        <v>227479.59999999998</v>
      </c>
      <c r="E23" s="40">
        <v>56581.70000000007</v>
      </c>
      <c r="F23" s="386">
        <v>0.19918834420598674</v>
      </c>
      <c r="G23" s="131"/>
    </row>
    <row r="24" spans="1:7" ht="15.75" customHeight="1" thickBot="1">
      <c r="A24" s="7"/>
      <c r="B24" s="394" t="s">
        <v>105</v>
      </c>
      <c r="C24" s="36">
        <v>4339933.58</v>
      </c>
      <c r="D24" s="37">
        <v>3495651.16</v>
      </c>
      <c r="E24" s="41">
        <v>844282.4199999999</v>
      </c>
      <c r="F24" s="387">
        <v>0.19453809705539316</v>
      </c>
      <c r="G24" s="131"/>
    </row>
    <row r="25" spans="1:7" ht="25.5" customHeight="1" thickBot="1" thickTop="1">
      <c r="A25" s="7"/>
      <c r="B25" s="385" t="s">
        <v>1</v>
      </c>
      <c r="C25" s="389">
        <v>42593800.50999999</v>
      </c>
      <c r="D25" s="389">
        <v>34168649.64000001</v>
      </c>
      <c r="E25" s="390">
        <v>8425150.87</v>
      </c>
      <c r="F25" s="388">
        <v>0.19780228035819386</v>
      </c>
      <c r="G25" s="132"/>
    </row>
    <row r="26" ht="18" customHeight="1"/>
    <row r="27" spans="2:9" ht="39" customHeight="1">
      <c r="B27" s="447" t="s">
        <v>286</v>
      </c>
      <c r="C27" s="450"/>
      <c r="D27" s="450"/>
      <c r="E27" s="450"/>
      <c r="F27" s="450"/>
      <c r="G27" s="450"/>
      <c r="H27" s="450"/>
      <c r="I27" s="450"/>
    </row>
    <row r="28" ht="6" customHeight="1">
      <c r="G28" s="6"/>
    </row>
    <row r="29" spans="2:7" ht="15" customHeight="1">
      <c r="B29" s="5" t="s">
        <v>77</v>
      </c>
      <c r="G29" s="6"/>
    </row>
    <row r="30" spans="7:9" ht="11.25" customHeight="1" thickBot="1">
      <c r="G30" s="6"/>
      <c r="H30" s="448" t="s">
        <v>106</v>
      </c>
      <c r="I30" s="448"/>
    </row>
    <row r="31" spans="2:9" ht="24" customHeight="1">
      <c r="B31" s="483" t="s">
        <v>119</v>
      </c>
      <c r="C31" s="478" t="s">
        <v>66</v>
      </c>
      <c r="D31" s="479"/>
      <c r="E31" s="480"/>
      <c r="F31" s="478" t="s">
        <v>67</v>
      </c>
      <c r="G31" s="479"/>
      <c r="H31" s="480"/>
      <c r="I31" s="481" t="s">
        <v>194</v>
      </c>
    </row>
    <row r="32" spans="2:9" ht="55.5" customHeight="1" thickBot="1">
      <c r="B32" s="484"/>
      <c r="C32" s="391" t="s">
        <v>335</v>
      </c>
      <c r="D32" s="392" t="s">
        <v>68</v>
      </c>
      <c r="E32" s="393" t="s">
        <v>337</v>
      </c>
      <c r="F32" s="391" t="s">
        <v>336</v>
      </c>
      <c r="G32" s="392" t="s">
        <v>69</v>
      </c>
      <c r="H32" s="393" t="s">
        <v>338</v>
      </c>
      <c r="I32" s="482"/>
    </row>
    <row r="33" spans="2:9" ht="15.75" customHeight="1" thickTop="1">
      <c r="B33" s="382" t="s">
        <v>89</v>
      </c>
      <c r="C33" s="59">
        <v>711</v>
      </c>
      <c r="D33" s="33">
        <v>0.9367588932806324</v>
      </c>
      <c r="E33" s="39">
        <v>1505186.5699999994</v>
      </c>
      <c r="F33" s="59">
        <v>48</v>
      </c>
      <c r="G33" s="33">
        <v>0.06324110671936758</v>
      </c>
      <c r="H33" s="39">
        <v>-38734.6499999994</v>
      </c>
      <c r="I33" s="398">
        <v>1466451.92</v>
      </c>
    </row>
    <row r="34" spans="2:9" ht="15.75" customHeight="1">
      <c r="B34" s="383" t="s">
        <v>90</v>
      </c>
      <c r="C34" s="59">
        <v>654</v>
      </c>
      <c r="D34" s="33">
        <v>0.919831223628692</v>
      </c>
      <c r="E34" s="40">
        <v>243292.16000000003</v>
      </c>
      <c r="F34" s="59">
        <v>57</v>
      </c>
      <c r="G34" s="33">
        <v>0.08016877637130802</v>
      </c>
      <c r="H34" s="40">
        <v>-1313.87999999977</v>
      </c>
      <c r="I34" s="398">
        <v>241978.28000000026</v>
      </c>
    </row>
    <row r="35" spans="2:9" ht="15.75" customHeight="1">
      <c r="B35" s="383" t="s">
        <v>91</v>
      </c>
      <c r="C35" s="59">
        <v>72</v>
      </c>
      <c r="D35" s="33">
        <v>0.9230769230769231</v>
      </c>
      <c r="E35" s="40">
        <v>157328.17999999993</v>
      </c>
      <c r="F35" s="59">
        <v>6</v>
      </c>
      <c r="G35" s="33">
        <v>0.07692307692307693</v>
      </c>
      <c r="H35" s="40">
        <v>-552.64999999979</v>
      </c>
      <c r="I35" s="398">
        <v>156775.53000000014</v>
      </c>
    </row>
    <row r="36" spans="2:9" ht="15.75" customHeight="1">
      <c r="B36" s="383" t="s">
        <v>92</v>
      </c>
      <c r="C36" s="59">
        <v>66</v>
      </c>
      <c r="D36" s="33">
        <v>0.9850746268656716</v>
      </c>
      <c r="E36" s="40">
        <v>278463.70999999996</v>
      </c>
      <c r="F36" s="59">
        <v>1</v>
      </c>
      <c r="G36" s="33">
        <v>0.014925373134328358</v>
      </c>
      <c r="H36" s="40">
        <v>-466.119999999995</v>
      </c>
      <c r="I36" s="398">
        <v>277997.58999999997</v>
      </c>
    </row>
    <row r="37" spans="2:9" ht="15.75" customHeight="1">
      <c r="B37" s="383" t="s">
        <v>93</v>
      </c>
      <c r="C37" s="59">
        <v>85</v>
      </c>
      <c r="D37" s="33">
        <v>0.9659090909090909</v>
      </c>
      <c r="E37" s="40">
        <v>415024.3899999999</v>
      </c>
      <c r="F37" s="59">
        <v>3</v>
      </c>
      <c r="G37" s="33">
        <v>0.03409090909090909</v>
      </c>
      <c r="H37" s="40">
        <v>-171.840000000083</v>
      </c>
      <c r="I37" s="398">
        <v>414852.5499999998</v>
      </c>
    </row>
    <row r="38" spans="2:9" ht="15.75" customHeight="1">
      <c r="B38" s="383" t="s">
        <v>94</v>
      </c>
      <c r="C38" s="59">
        <v>98</v>
      </c>
      <c r="D38" s="33">
        <v>0.9607843137254902</v>
      </c>
      <c r="E38" s="40">
        <v>86339.59999999998</v>
      </c>
      <c r="F38" s="59">
        <v>4</v>
      </c>
      <c r="G38" s="33">
        <v>0.0392156862745098</v>
      </c>
      <c r="H38" s="40">
        <v>-260.550000000046</v>
      </c>
      <c r="I38" s="398">
        <v>86079.04999999993</v>
      </c>
    </row>
    <row r="39" spans="2:9" ht="15.75" customHeight="1">
      <c r="B39" s="383" t="s">
        <v>95</v>
      </c>
      <c r="C39" s="59">
        <v>2082</v>
      </c>
      <c r="D39" s="33">
        <v>0.9442176870748299</v>
      </c>
      <c r="E39" s="40">
        <v>464179.1599999999</v>
      </c>
      <c r="F39" s="59">
        <v>123</v>
      </c>
      <c r="G39" s="33">
        <v>0.055782312925170066</v>
      </c>
      <c r="H39" s="40">
        <v>-2727.73000000021</v>
      </c>
      <c r="I39" s="398">
        <v>461451.4299999997</v>
      </c>
    </row>
    <row r="40" spans="2:9" ht="15.75" customHeight="1">
      <c r="B40" s="383" t="s">
        <v>96</v>
      </c>
      <c r="C40" s="59">
        <v>779</v>
      </c>
      <c r="D40" s="33">
        <v>0.8872437357630979</v>
      </c>
      <c r="E40" s="40">
        <v>293859.67999999993</v>
      </c>
      <c r="F40" s="59">
        <v>99</v>
      </c>
      <c r="G40" s="33">
        <v>0.11275626423690205</v>
      </c>
      <c r="H40" s="40">
        <v>-5637.77000000001</v>
      </c>
      <c r="I40" s="398">
        <v>288221.9099999999</v>
      </c>
    </row>
    <row r="41" spans="2:9" ht="15.75" customHeight="1">
      <c r="B41" s="383" t="s">
        <v>97</v>
      </c>
      <c r="C41" s="59">
        <v>920</v>
      </c>
      <c r="D41" s="33">
        <v>0.979765708200213</v>
      </c>
      <c r="E41" s="40">
        <v>1728760.0099999998</v>
      </c>
      <c r="F41" s="59">
        <v>19</v>
      </c>
      <c r="G41" s="33">
        <v>0.02023429179978701</v>
      </c>
      <c r="H41" s="40">
        <v>-5291.66000000014</v>
      </c>
      <c r="I41" s="398">
        <v>1723468.3499999996</v>
      </c>
    </row>
    <row r="42" spans="2:9" ht="15.75" customHeight="1">
      <c r="B42" s="383" t="s">
        <v>98</v>
      </c>
      <c r="C42" s="59">
        <v>356</v>
      </c>
      <c r="D42" s="33">
        <v>0.9343832020997376</v>
      </c>
      <c r="E42" s="40">
        <v>160410.97999999998</v>
      </c>
      <c r="F42" s="59">
        <v>25</v>
      </c>
      <c r="G42" s="33">
        <v>0.06561679790026247</v>
      </c>
      <c r="H42" s="40">
        <v>-2190.93000000005</v>
      </c>
      <c r="I42" s="398">
        <v>158220.04999999993</v>
      </c>
    </row>
    <row r="43" spans="2:9" ht="15.75" customHeight="1">
      <c r="B43" s="383" t="s">
        <v>99</v>
      </c>
      <c r="C43" s="59">
        <v>300</v>
      </c>
      <c r="D43" s="33">
        <v>0.9523809523809523</v>
      </c>
      <c r="E43" s="40">
        <v>334794.6100000001</v>
      </c>
      <c r="F43" s="59">
        <v>15</v>
      </c>
      <c r="G43" s="33">
        <v>0.047619047619047616</v>
      </c>
      <c r="H43" s="40">
        <v>-2048.4400000004</v>
      </c>
      <c r="I43" s="398">
        <v>332746.1699999997</v>
      </c>
    </row>
    <row r="44" spans="2:9" ht="15.75" customHeight="1">
      <c r="B44" s="383" t="s">
        <v>100</v>
      </c>
      <c r="C44" s="59">
        <v>156</v>
      </c>
      <c r="D44" s="33">
        <v>0.9017341040462428</v>
      </c>
      <c r="E44" s="40">
        <v>1713751.79</v>
      </c>
      <c r="F44" s="59">
        <v>17</v>
      </c>
      <c r="G44" s="33">
        <v>0.09826589595375723</v>
      </c>
      <c r="H44" s="40">
        <v>-15398.33</v>
      </c>
      <c r="I44" s="398">
        <v>1698353.46</v>
      </c>
    </row>
    <row r="45" spans="2:9" ht="15.75" customHeight="1">
      <c r="B45" s="383" t="s">
        <v>101</v>
      </c>
      <c r="C45" s="59">
        <v>42</v>
      </c>
      <c r="D45" s="33">
        <v>0.9333333333333333</v>
      </c>
      <c r="E45" s="40">
        <v>219421.7300000001</v>
      </c>
      <c r="F45" s="59">
        <v>3</v>
      </c>
      <c r="G45" s="33">
        <v>0.06666666666666667</v>
      </c>
      <c r="H45" s="40">
        <v>-1731.27000000001</v>
      </c>
      <c r="I45" s="398">
        <v>217690.46000000008</v>
      </c>
    </row>
    <row r="46" spans="2:9" ht="15.75" customHeight="1">
      <c r="B46" s="383" t="s">
        <v>102</v>
      </c>
      <c r="C46" s="59">
        <v>0</v>
      </c>
      <c r="D46" s="33">
        <v>0</v>
      </c>
      <c r="E46" s="40">
        <v>0</v>
      </c>
      <c r="F46" s="59">
        <v>0</v>
      </c>
      <c r="G46" s="33">
        <v>0</v>
      </c>
      <c r="H46" s="40">
        <v>0</v>
      </c>
      <c r="I46" s="398">
        <v>0</v>
      </c>
    </row>
    <row r="47" spans="2:9" ht="15.75" customHeight="1">
      <c r="B47" s="383" t="s">
        <v>103</v>
      </c>
      <c r="C47" s="59">
        <v>0</v>
      </c>
      <c r="D47" s="33">
        <v>0</v>
      </c>
      <c r="E47" s="40">
        <v>0</v>
      </c>
      <c r="F47" s="59">
        <v>0</v>
      </c>
      <c r="G47" s="33">
        <v>0</v>
      </c>
      <c r="H47" s="40">
        <v>0</v>
      </c>
      <c r="I47" s="398">
        <v>0</v>
      </c>
    </row>
    <row r="48" spans="2:9" ht="15.75" customHeight="1">
      <c r="B48" s="383" t="s">
        <v>104</v>
      </c>
      <c r="C48" s="59">
        <v>165</v>
      </c>
      <c r="D48" s="33">
        <v>0.9593023255813954</v>
      </c>
      <c r="E48" s="40">
        <v>56796.080000000016</v>
      </c>
      <c r="F48" s="59">
        <v>7</v>
      </c>
      <c r="G48" s="33">
        <v>0.040697674418604654</v>
      </c>
      <c r="H48" s="40">
        <v>-214.379999999946</v>
      </c>
      <c r="I48" s="398">
        <v>56581.70000000007</v>
      </c>
    </row>
    <row r="49" spans="2:9" ht="15.75" customHeight="1" thickBot="1">
      <c r="B49" s="394" t="s">
        <v>105</v>
      </c>
      <c r="C49" s="62">
        <v>499</v>
      </c>
      <c r="D49" s="105">
        <v>0.9309701492537313</v>
      </c>
      <c r="E49" s="41">
        <v>855200.8200000003</v>
      </c>
      <c r="F49" s="64">
        <v>37</v>
      </c>
      <c r="G49" s="105">
        <v>0.06902985074626866</v>
      </c>
      <c r="H49" s="41">
        <v>-10918.4000000003</v>
      </c>
      <c r="I49" s="399">
        <v>844282.4199999999</v>
      </c>
    </row>
    <row r="50" spans="2:9" ht="25.5" customHeight="1" thickBot="1" thickTop="1">
      <c r="B50" s="385" t="s">
        <v>1</v>
      </c>
      <c r="C50" s="395">
        <v>6985</v>
      </c>
      <c r="D50" s="418">
        <v>0.9377097596992885</v>
      </c>
      <c r="E50" s="390">
        <v>8512809.469999999</v>
      </c>
      <c r="F50" s="395">
        <v>464</v>
      </c>
      <c r="G50" s="418">
        <v>0.06229024030071151</v>
      </c>
      <c r="H50" s="390">
        <v>-87658.6000000004</v>
      </c>
      <c r="I50" s="397">
        <v>8425150.87</v>
      </c>
    </row>
  </sheetData>
  <sheetProtection/>
  <mergeCells count="8">
    <mergeCell ref="E6:F6"/>
    <mergeCell ref="K1:L1"/>
    <mergeCell ref="H30:I30"/>
    <mergeCell ref="B31:B32"/>
    <mergeCell ref="C31:E31"/>
    <mergeCell ref="F31:H31"/>
    <mergeCell ref="I31:I32"/>
    <mergeCell ref="B27:I27"/>
  </mergeCells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M30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2.28125" style="6" customWidth="1"/>
    <col min="3" max="5" width="11.7109375" style="6" customWidth="1"/>
    <col min="6" max="6" width="12.421875" style="6" customWidth="1"/>
    <col min="7" max="8" width="11.7109375" style="6" customWidth="1"/>
    <col min="9" max="9" width="12.00390625" style="6" customWidth="1"/>
    <col min="10" max="10" width="7.28125" style="10" customWidth="1"/>
    <col min="11" max="12" width="10.57421875" style="6" customWidth="1"/>
    <col min="13" max="16384" width="9.140625" style="6" customWidth="1"/>
  </cols>
  <sheetData>
    <row r="1" spans="1:13" ht="19.5" thickBot="1" thickTop="1">
      <c r="A1" s="7"/>
      <c r="B1" s="2" t="s">
        <v>63</v>
      </c>
      <c r="I1" s="116"/>
      <c r="J1" s="215"/>
      <c r="K1" s="444" t="s">
        <v>199</v>
      </c>
      <c r="L1" s="445"/>
      <c r="M1" s="216"/>
    </row>
    <row r="2" spans="1:2" ht="12" customHeight="1" thickTop="1">
      <c r="A2" s="7"/>
      <c r="B2" s="2"/>
    </row>
    <row r="3" spans="1:2" ht="18">
      <c r="A3" s="7"/>
      <c r="B3" s="2" t="s">
        <v>288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6" ht="11.25" customHeight="1" thickBot="1">
      <c r="A6" s="7"/>
      <c r="B6" s="3"/>
      <c r="C6" s="3"/>
      <c r="E6" s="448" t="s">
        <v>106</v>
      </c>
      <c r="F6" s="448"/>
    </row>
    <row r="7" spans="1:10" ht="60" customHeight="1" thickBot="1">
      <c r="A7" s="7"/>
      <c r="B7" s="377" t="s">
        <v>0</v>
      </c>
      <c r="C7" s="378" t="s">
        <v>64</v>
      </c>
      <c r="D7" s="379" t="s">
        <v>65</v>
      </c>
      <c r="E7" s="380" t="s">
        <v>130</v>
      </c>
      <c r="F7" s="381" t="s">
        <v>296</v>
      </c>
      <c r="H7" s="11"/>
      <c r="I7" s="11"/>
      <c r="J7" s="7"/>
    </row>
    <row r="8" spans="1:10" ht="18" customHeight="1" thickTop="1">
      <c r="A8" s="7"/>
      <c r="B8" s="401" t="s">
        <v>82</v>
      </c>
      <c r="C8" s="34">
        <v>7099635.7299999995</v>
      </c>
      <c r="D8" s="34">
        <v>5186383.430000001</v>
      </c>
      <c r="E8" s="39">
        <v>1913252.2999999989</v>
      </c>
      <c r="F8" s="413">
        <v>0.2694859810786375</v>
      </c>
      <c r="H8" s="19"/>
      <c r="I8" s="7"/>
      <c r="J8" s="7"/>
    </row>
    <row r="9" spans="1:10" ht="18" customHeight="1">
      <c r="A9" s="7"/>
      <c r="B9" s="383" t="s">
        <v>83</v>
      </c>
      <c r="C9" s="34">
        <v>2792125.9600000004</v>
      </c>
      <c r="D9" s="34">
        <v>2280689.9699999997</v>
      </c>
      <c r="E9" s="40">
        <v>511435.9900000007</v>
      </c>
      <c r="F9" s="413">
        <v>0.18317081583239198</v>
      </c>
      <c r="H9" s="19"/>
      <c r="I9" s="7"/>
      <c r="J9" s="7"/>
    </row>
    <row r="10" spans="1:10" ht="18" customHeight="1">
      <c r="A10" s="7"/>
      <c r="B10" s="383" t="s">
        <v>84</v>
      </c>
      <c r="C10" s="34">
        <v>8919655.94</v>
      </c>
      <c r="D10" s="34">
        <v>7429872.580000001</v>
      </c>
      <c r="E10" s="40">
        <v>1489783.3599999985</v>
      </c>
      <c r="F10" s="413">
        <v>0.16702251409934973</v>
      </c>
      <c r="H10" s="19"/>
      <c r="I10" s="7"/>
      <c r="J10" s="7"/>
    </row>
    <row r="11" spans="1:10" ht="18" customHeight="1">
      <c r="A11" s="7"/>
      <c r="B11" s="383" t="s">
        <v>85</v>
      </c>
      <c r="C11" s="34">
        <v>5335395.819999999</v>
      </c>
      <c r="D11" s="34">
        <v>4363450.7</v>
      </c>
      <c r="E11" s="40">
        <v>971945.1199999992</v>
      </c>
      <c r="F11" s="413">
        <v>0.182169262186062</v>
      </c>
      <c r="H11" s="19"/>
      <c r="I11" s="7"/>
      <c r="J11" s="7"/>
    </row>
    <row r="12" spans="1:10" ht="18" customHeight="1">
      <c r="A12" s="7"/>
      <c r="B12" s="383" t="s">
        <v>86</v>
      </c>
      <c r="C12" s="34">
        <v>6410045.029999999</v>
      </c>
      <c r="D12" s="34">
        <v>5186016.17</v>
      </c>
      <c r="E12" s="40">
        <v>1224028.8599999994</v>
      </c>
      <c r="F12" s="413">
        <v>0.19095479895560102</v>
      </c>
      <c r="H12" s="19"/>
      <c r="I12" s="7"/>
      <c r="J12" s="7"/>
    </row>
    <row r="13" spans="1:10" ht="18" customHeight="1">
      <c r="A13" s="7"/>
      <c r="B13" s="383" t="s">
        <v>87</v>
      </c>
      <c r="C13" s="34">
        <v>7167368.62</v>
      </c>
      <c r="D13" s="34">
        <v>5795197.869999999</v>
      </c>
      <c r="E13" s="40">
        <v>1372170.750000001</v>
      </c>
      <c r="F13" s="413">
        <v>0.19144693439808053</v>
      </c>
      <c r="H13" s="19"/>
      <c r="I13" s="7"/>
      <c r="J13" s="7"/>
    </row>
    <row r="14" spans="1:10" ht="18" customHeight="1" thickBot="1">
      <c r="A14" s="7"/>
      <c r="B14" s="394" t="s">
        <v>88</v>
      </c>
      <c r="C14" s="36">
        <v>4869573.4</v>
      </c>
      <c r="D14" s="37">
        <v>3927038.92</v>
      </c>
      <c r="E14" s="41">
        <v>942534.4800000004</v>
      </c>
      <c r="F14" s="414">
        <v>0.19355586261416666</v>
      </c>
      <c r="H14" s="19"/>
      <c r="I14" s="7"/>
      <c r="J14" s="7"/>
    </row>
    <row r="15" spans="1:10" ht="27" customHeight="1" thickBot="1" thickTop="1">
      <c r="A15" s="7"/>
      <c r="B15" s="385" t="s">
        <v>1</v>
      </c>
      <c r="C15" s="389">
        <v>42593800.49999999</v>
      </c>
      <c r="D15" s="389">
        <v>34168649.64</v>
      </c>
      <c r="E15" s="390">
        <v>8425150.859999992</v>
      </c>
      <c r="F15" s="415">
        <v>0.19780228016985696</v>
      </c>
      <c r="H15" s="19"/>
      <c r="I15" s="7"/>
      <c r="J15" s="7"/>
    </row>
    <row r="16" ht="24" customHeight="1">
      <c r="H16" s="10"/>
    </row>
    <row r="17" spans="2:9" ht="39" customHeight="1">
      <c r="B17" s="447" t="s">
        <v>289</v>
      </c>
      <c r="C17" s="447"/>
      <c r="D17" s="447"/>
      <c r="E17" s="447"/>
      <c r="F17" s="447"/>
      <c r="G17" s="447"/>
      <c r="H17" s="447"/>
      <c r="I17" s="447"/>
    </row>
    <row r="18" ht="6" customHeight="1"/>
    <row r="19" ht="15" customHeight="1">
      <c r="B19" s="5" t="s">
        <v>77</v>
      </c>
    </row>
    <row r="20" spans="8:10" ht="11.25" customHeight="1" thickBot="1">
      <c r="H20" s="448" t="s">
        <v>106</v>
      </c>
      <c r="I20" s="448"/>
      <c r="J20" s="20"/>
    </row>
    <row r="21" spans="2:10" ht="24" customHeight="1">
      <c r="B21" s="451" t="s">
        <v>0</v>
      </c>
      <c r="C21" s="478" t="s">
        <v>66</v>
      </c>
      <c r="D21" s="479"/>
      <c r="E21" s="480"/>
      <c r="F21" s="478" t="s">
        <v>67</v>
      </c>
      <c r="G21" s="479"/>
      <c r="H21" s="480"/>
      <c r="I21" s="481" t="s">
        <v>194</v>
      </c>
      <c r="J21" s="125"/>
    </row>
    <row r="22" spans="2:10" ht="60" customHeight="1" thickBot="1">
      <c r="B22" s="452"/>
      <c r="C22" s="391" t="s">
        <v>335</v>
      </c>
      <c r="D22" s="392" t="s">
        <v>68</v>
      </c>
      <c r="E22" s="393" t="s">
        <v>339</v>
      </c>
      <c r="F22" s="391" t="s">
        <v>336</v>
      </c>
      <c r="G22" s="392" t="s">
        <v>69</v>
      </c>
      <c r="H22" s="393" t="s">
        <v>340</v>
      </c>
      <c r="I22" s="482"/>
      <c r="J22" s="125"/>
    </row>
    <row r="23" spans="2:10" ht="18" customHeight="1" thickTop="1">
      <c r="B23" s="401" t="s">
        <v>82</v>
      </c>
      <c r="C23" s="59">
        <v>2</v>
      </c>
      <c r="D23" s="231">
        <v>1</v>
      </c>
      <c r="E23" s="39">
        <v>1913252.3100000005</v>
      </c>
      <c r="F23" s="59">
        <v>0</v>
      </c>
      <c r="G23" s="231">
        <v>0</v>
      </c>
      <c r="H23" s="39">
        <v>0.010000001639127731</v>
      </c>
      <c r="I23" s="398">
        <v>1913252.2999999989</v>
      </c>
      <c r="J23" s="127"/>
    </row>
    <row r="24" spans="2:10" ht="18" customHeight="1">
      <c r="B24" s="383" t="s">
        <v>83</v>
      </c>
      <c r="C24" s="59">
        <v>4</v>
      </c>
      <c r="D24" s="231">
        <v>1</v>
      </c>
      <c r="E24" s="40">
        <v>511435.98</v>
      </c>
      <c r="F24" s="59">
        <v>0</v>
      </c>
      <c r="G24" s="231">
        <v>0</v>
      </c>
      <c r="H24" s="40">
        <v>-0.010000000707805157</v>
      </c>
      <c r="I24" s="398">
        <v>511435.9900000007</v>
      </c>
      <c r="J24" s="127"/>
    </row>
    <row r="25" spans="2:10" ht="18" customHeight="1">
      <c r="B25" s="383" t="s">
        <v>84</v>
      </c>
      <c r="C25" s="59">
        <v>50</v>
      </c>
      <c r="D25" s="231">
        <v>0.9615384615384616</v>
      </c>
      <c r="E25" s="40">
        <v>1519822.620000001</v>
      </c>
      <c r="F25" s="59">
        <v>2</v>
      </c>
      <c r="G25" s="231">
        <v>0.038461538461538464</v>
      </c>
      <c r="H25" s="40">
        <v>-30039.2600000025</v>
      </c>
      <c r="I25" s="398">
        <v>1489783.3599999985</v>
      </c>
      <c r="J25" s="127"/>
    </row>
    <row r="26" spans="2:10" ht="18" customHeight="1">
      <c r="B26" s="383" t="s">
        <v>85</v>
      </c>
      <c r="C26" s="59">
        <v>77</v>
      </c>
      <c r="D26" s="231">
        <v>0.9746835443037974</v>
      </c>
      <c r="E26" s="40">
        <v>987309.0200000005</v>
      </c>
      <c r="F26" s="59">
        <v>2</v>
      </c>
      <c r="G26" s="231">
        <v>0.02531645569620253</v>
      </c>
      <c r="H26" s="40">
        <v>-15363.9000000013</v>
      </c>
      <c r="I26" s="398">
        <v>971945.1199999992</v>
      </c>
      <c r="J26" s="127"/>
    </row>
    <row r="27" spans="2:10" ht="18" customHeight="1">
      <c r="B27" s="383" t="s">
        <v>86</v>
      </c>
      <c r="C27" s="59">
        <v>239</v>
      </c>
      <c r="D27" s="231">
        <v>0.9835390946502057</v>
      </c>
      <c r="E27" s="40">
        <v>1229148.12</v>
      </c>
      <c r="F27" s="59">
        <v>4</v>
      </c>
      <c r="G27" s="231">
        <v>0.01646090534979424</v>
      </c>
      <c r="H27" s="40">
        <v>-5119.2600000007</v>
      </c>
      <c r="I27" s="398">
        <v>1224028.8599999994</v>
      </c>
      <c r="J27" s="127"/>
    </row>
    <row r="28" spans="2:10" ht="18" customHeight="1">
      <c r="B28" s="383" t="s">
        <v>87</v>
      </c>
      <c r="C28" s="59">
        <v>822</v>
      </c>
      <c r="D28" s="231">
        <v>0.9785714285714285</v>
      </c>
      <c r="E28" s="40">
        <v>1378814.4000000004</v>
      </c>
      <c r="F28" s="59">
        <v>18</v>
      </c>
      <c r="G28" s="231">
        <v>0.02142857142857143</v>
      </c>
      <c r="H28" s="40">
        <v>-6643.64999999944</v>
      </c>
      <c r="I28" s="398">
        <v>1372170.750000001</v>
      </c>
      <c r="J28" s="127"/>
    </row>
    <row r="29" spans="2:10" ht="18" customHeight="1" thickBot="1">
      <c r="B29" s="394" t="s">
        <v>88</v>
      </c>
      <c r="C29" s="62">
        <v>5791</v>
      </c>
      <c r="D29" s="232">
        <v>0.9296837373575213</v>
      </c>
      <c r="E29" s="41">
        <v>973027.04</v>
      </c>
      <c r="F29" s="64">
        <v>438</v>
      </c>
      <c r="G29" s="232">
        <v>0.07031626264247873</v>
      </c>
      <c r="H29" s="41">
        <v>-30492.5599999995</v>
      </c>
      <c r="I29" s="399">
        <v>942534.4800000004</v>
      </c>
      <c r="J29" s="127"/>
    </row>
    <row r="30" spans="2:10" ht="26.25" customHeight="1" thickBot="1" thickTop="1">
      <c r="B30" s="385" t="s">
        <v>1</v>
      </c>
      <c r="C30" s="395">
        <v>6985</v>
      </c>
      <c r="D30" s="396">
        <v>0.9377097596992885</v>
      </c>
      <c r="E30" s="390">
        <v>8512809.490000002</v>
      </c>
      <c r="F30" s="395">
        <v>464</v>
      </c>
      <c r="G30" s="396">
        <v>0.06229024030071151</v>
      </c>
      <c r="H30" s="390">
        <v>-87658.6300000045</v>
      </c>
      <c r="I30" s="397">
        <v>8425150.86</v>
      </c>
      <c r="J30" s="128"/>
    </row>
  </sheetData>
  <sheetProtection/>
  <mergeCells count="8">
    <mergeCell ref="K1:L1"/>
    <mergeCell ref="E6:F6"/>
    <mergeCell ref="H20:I20"/>
    <mergeCell ref="B21:B22"/>
    <mergeCell ref="C21:E21"/>
    <mergeCell ref="F21:H21"/>
    <mergeCell ref="I21:I22"/>
    <mergeCell ref="B17:I17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7874015748031497" bottom="0.1968503937007874" header="0" footer="0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FF"/>
  </sheetPr>
  <dimension ref="A1:L26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19.7109375" style="6" customWidth="1"/>
    <col min="3" max="3" width="12.7109375" style="6" customWidth="1"/>
    <col min="4" max="4" width="11.7109375" style="6" customWidth="1"/>
    <col min="5" max="5" width="11.8515625" style="6" customWidth="1"/>
    <col min="6" max="6" width="12.7109375" style="6" customWidth="1"/>
    <col min="7" max="7" width="11.7109375" style="6" customWidth="1"/>
    <col min="8" max="8" width="11.421875" style="6" customWidth="1"/>
    <col min="9" max="9" width="12.8515625" style="6" customWidth="1"/>
    <col min="10" max="10" width="6.7109375" style="10" customWidth="1"/>
    <col min="11" max="12" width="11.00390625" style="6" customWidth="1"/>
    <col min="13" max="16384" width="9.140625" style="6" customWidth="1"/>
  </cols>
  <sheetData>
    <row r="1" spans="1:12" ht="19.5" thickBot="1" thickTop="1">
      <c r="A1" s="7"/>
      <c r="B1" s="2" t="s">
        <v>63</v>
      </c>
      <c r="I1" s="116"/>
      <c r="J1" s="215"/>
      <c r="K1" s="444" t="s">
        <v>199</v>
      </c>
      <c r="L1" s="445"/>
    </row>
    <row r="2" spans="1:2" ht="12" customHeight="1" thickTop="1">
      <c r="A2" s="7"/>
      <c r="B2" s="2"/>
    </row>
    <row r="3" spans="1:2" ht="18">
      <c r="A3" s="7"/>
      <c r="B3" s="2" t="s">
        <v>290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6" ht="11.25" customHeight="1" thickBot="1">
      <c r="A6" s="7"/>
      <c r="B6" s="3"/>
      <c r="C6" s="3"/>
      <c r="E6" s="448" t="s">
        <v>106</v>
      </c>
      <c r="F6" s="448"/>
    </row>
    <row r="7" spans="1:10" ht="60" customHeight="1" thickBot="1">
      <c r="A7" s="7"/>
      <c r="B7" s="377" t="s">
        <v>2</v>
      </c>
      <c r="C7" s="378" t="s">
        <v>64</v>
      </c>
      <c r="D7" s="379" t="s">
        <v>65</v>
      </c>
      <c r="E7" s="380" t="s">
        <v>130</v>
      </c>
      <c r="F7" s="381" t="s">
        <v>295</v>
      </c>
      <c r="H7" s="11"/>
      <c r="I7" s="11"/>
      <c r="J7" s="7"/>
    </row>
    <row r="8" spans="1:10" ht="18" customHeight="1" thickTop="1">
      <c r="A8" s="7"/>
      <c r="B8" s="382" t="s">
        <v>107</v>
      </c>
      <c r="C8" s="34">
        <v>42593800.49999999</v>
      </c>
      <c r="D8" s="34">
        <v>34168649.64</v>
      </c>
      <c r="E8" s="39">
        <v>8425150.859999992</v>
      </c>
      <c r="F8" s="386">
        <v>0.19780228016985696</v>
      </c>
      <c r="H8" s="19"/>
      <c r="I8" s="7"/>
      <c r="J8" s="7"/>
    </row>
    <row r="9" spans="1:10" ht="18" customHeight="1">
      <c r="A9" s="7"/>
      <c r="B9" s="383" t="s">
        <v>128</v>
      </c>
      <c r="C9" s="34">
        <v>5607414.75</v>
      </c>
      <c r="D9" s="34">
        <v>3757921.4299999997</v>
      </c>
      <c r="E9" s="40">
        <v>1849493.3200000003</v>
      </c>
      <c r="F9" s="386">
        <v>0.32982994881910604</v>
      </c>
      <c r="H9" s="19"/>
      <c r="I9" s="7"/>
      <c r="J9" s="7"/>
    </row>
    <row r="10" spans="1:10" ht="18" customHeight="1">
      <c r="A10" s="7"/>
      <c r="B10" s="383" t="s">
        <v>109</v>
      </c>
      <c r="C10" s="34">
        <v>12619354.88</v>
      </c>
      <c r="D10" s="34">
        <v>11892559.24</v>
      </c>
      <c r="E10" s="40">
        <v>726795.6400000006</v>
      </c>
      <c r="F10" s="386">
        <v>0.05759372384018418</v>
      </c>
      <c r="H10" s="19"/>
      <c r="I10" s="7"/>
      <c r="J10" s="7"/>
    </row>
    <row r="11" spans="1:10" ht="18" customHeight="1">
      <c r="A11" s="7"/>
      <c r="B11" s="383" t="s">
        <v>117</v>
      </c>
      <c r="C11" s="34">
        <v>379695.2</v>
      </c>
      <c r="D11" s="34">
        <v>316582.87</v>
      </c>
      <c r="E11" s="40">
        <v>63112.330000000016</v>
      </c>
      <c r="F11" s="386">
        <v>0.16621840360373272</v>
      </c>
      <c r="H11" s="19"/>
      <c r="I11" s="7"/>
      <c r="J11" s="7"/>
    </row>
    <row r="12" spans="1:10" ht="18" customHeight="1" thickBot="1">
      <c r="A12" s="7"/>
      <c r="B12" s="384" t="s">
        <v>118</v>
      </c>
      <c r="C12" s="36">
        <v>1331941.2400000002</v>
      </c>
      <c r="D12" s="37">
        <v>1041174.0699999998</v>
      </c>
      <c r="E12" s="41">
        <v>290767.1700000004</v>
      </c>
      <c r="F12" s="387">
        <v>0.21830330142792212</v>
      </c>
      <c r="H12" s="19"/>
      <c r="I12" s="7"/>
      <c r="J12" s="7"/>
    </row>
    <row r="13" spans="1:10" ht="27" customHeight="1" thickBot="1" thickTop="1">
      <c r="A13" s="7"/>
      <c r="B13" s="385" t="s">
        <v>110</v>
      </c>
      <c r="C13" s="389">
        <v>62532206.57</v>
      </c>
      <c r="D13" s="389">
        <v>51176887.25</v>
      </c>
      <c r="E13" s="390">
        <v>11355319.32</v>
      </c>
      <c r="F13" s="388">
        <v>0.18159153407274367</v>
      </c>
      <c r="H13" s="19"/>
      <c r="I13" s="7"/>
      <c r="J13" s="7"/>
    </row>
    <row r="14" ht="24" customHeight="1">
      <c r="H14" s="10"/>
    </row>
    <row r="15" spans="2:9" ht="39" customHeight="1">
      <c r="B15" s="447" t="s">
        <v>291</v>
      </c>
      <c r="C15" s="450"/>
      <c r="D15" s="450"/>
      <c r="E15" s="450"/>
      <c r="F15" s="450"/>
      <c r="G15" s="450"/>
      <c r="H15" s="450"/>
      <c r="I15" s="450"/>
    </row>
    <row r="16" spans="2:9" ht="6" customHeight="1">
      <c r="B16" s="450"/>
      <c r="C16" s="450"/>
      <c r="D16" s="450"/>
      <c r="E16" s="450"/>
      <c r="F16" s="450"/>
      <c r="G16" s="450"/>
      <c r="H16" s="450"/>
      <c r="I16" s="450"/>
    </row>
    <row r="17" ht="15" customHeight="1">
      <c r="B17" s="5" t="s">
        <v>77</v>
      </c>
    </row>
    <row r="18" spans="8:10" ht="11.25" customHeight="1" thickBot="1">
      <c r="H18" s="448" t="s">
        <v>106</v>
      </c>
      <c r="I18" s="448"/>
      <c r="J18" s="20"/>
    </row>
    <row r="19" spans="2:10" ht="24" customHeight="1">
      <c r="B19" s="485" t="s">
        <v>2</v>
      </c>
      <c r="C19" s="478" t="s">
        <v>66</v>
      </c>
      <c r="D19" s="479"/>
      <c r="E19" s="480"/>
      <c r="F19" s="478" t="s">
        <v>67</v>
      </c>
      <c r="G19" s="479"/>
      <c r="H19" s="480"/>
      <c r="I19" s="481" t="s">
        <v>194</v>
      </c>
      <c r="J19" s="125"/>
    </row>
    <row r="20" spans="2:10" ht="60" customHeight="1" thickBot="1">
      <c r="B20" s="486"/>
      <c r="C20" s="391" t="s">
        <v>335</v>
      </c>
      <c r="D20" s="392" t="s">
        <v>68</v>
      </c>
      <c r="E20" s="393" t="s">
        <v>339</v>
      </c>
      <c r="F20" s="391" t="s">
        <v>336</v>
      </c>
      <c r="G20" s="392" t="s">
        <v>69</v>
      </c>
      <c r="H20" s="393" t="s">
        <v>340</v>
      </c>
      <c r="I20" s="482"/>
      <c r="J20" s="125"/>
    </row>
    <row r="21" spans="2:10" ht="18" customHeight="1" thickTop="1">
      <c r="B21" s="382" t="s">
        <v>107</v>
      </c>
      <c r="C21" s="59">
        <v>6985</v>
      </c>
      <c r="D21" s="231">
        <v>0.9377097596992885</v>
      </c>
      <c r="E21" s="39">
        <v>8512809.490000002</v>
      </c>
      <c r="F21" s="59">
        <v>464</v>
      </c>
      <c r="G21" s="231">
        <v>0.06229024030071151</v>
      </c>
      <c r="H21" s="39">
        <v>-87658.6300000045</v>
      </c>
      <c r="I21" s="398">
        <v>8425150.86</v>
      </c>
      <c r="J21" s="129"/>
    </row>
    <row r="22" spans="2:10" ht="18" customHeight="1">
      <c r="B22" s="383" t="s">
        <v>128</v>
      </c>
      <c r="C22" s="59">
        <v>38</v>
      </c>
      <c r="D22" s="231">
        <v>1</v>
      </c>
      <c r="E22" s="40">
        <v>1849493.31</v>
      </c>
      <c r="F22" s="59">
        <v>0</v>
      </c>
      <c r="G22" s="231">
        <v>0</v>
      </c>
      <c r="H22" s="40">
        <v>-0.01000000024214387</v>
      </c>
      <c r="I22" s="398">
        <v>1849493.3200000003</v>
      </c>
      <c r="J22" s="129"/>
    </row>
    <row r="23" spans="2:10" ht="18" customHeight="1">
      <c r="B23" s="383" t="s">
        <v>109</v>
      </c>
      <c r="C23" s="59">
        <v>3</v>
      </c>
      <c r="D23" s="231">
        <v>1</v>
      </c>
      <c r="E23" s="40">
        <v>726795.6199999992</v>
      </c>
      <c r="F23" s="59">
        <v>0</v>
      </c>
      <c r="G23" s="231">
        <v>0</v>
      </c>
      <c r="H23" s="40">
        <v>-0.020000001415610313</v>
      </c>
      <c r="I23" s="398">
        <v>726795.6400000006</v>
      </c>
      <c r="J23" s="129"/>
    </row>
    <row r="24" spans="2:10" ht="18" customHeight="1">
      <c r="B24" s="383" t="s">
        <v>117</v>
      </c>
      <c r="C24" s="59">
        <v>3</v>
      </c>
      <c r="D24" s="231">
        <v>1</v>
      </c>
      <c r="E24" s="40">
        <v>63112.32000000001</v>
      </c>
      <c r="F24" s="59">
        <v>0</v>
      </c>
      <c r="G24" s="231">
        <v>0</v>
      </c>
      <c r="H24" s="40">
        <v>-0.010000000009313226</v>
      </c>
      <c r="I24" s="398">
        <v>63112.330000000016</v>
      </c>
      <c r="J24" s="129"/>
    </row>
    <row r="25" spans="2:10" ht="18" customHeight="1" thickBot="1">
      <c r="B25" s="394" t="s">
        <v>118</v>
      </c>
      <c r="C25" s="62">
        <v>7</v>
      </c>
      <c r="D25" s="232">
        <v>1</v>
      </c>
      <c r="E25" s="41">
        <v>290767.1699999999</v>
      </c>
      <c r="F25" s="62">
        <v>0</v>
      </c>
      <c r="G25" s="232">
        <v>0</v>
      </c>
      <c r="H25" s="41">
        <v>-4.656612873077393E-10</v>
      </c>
      <c r="I25" s="399">
        <v>290767.1700000004</v>
      </c>
      <c r="J25" s="129"/>
    </row>
    <row r="26" spans="2:10" ht="27" customHeight="1" thickBot="1" thickTop="1">
      <c r="B26" s="385" t="s">
        <v>110</v>
      </c>
      <c r="C26" s="395">
        <v>7036</v>
      </c>
      <c r="D26" s="396">
        <v>0.9381333333333334</v>
      </c>
      <c r="E26" s="390">
        <v>11442977.910000002</v>
      </c>
      <c r="F26" s="395">
        <v>464</v>
      </c>
      <c r="G26" s="396">
        <v>0.06186666666666667</v>
      </c>
      <c r="H26" s="390">
        <v>-87658.5900000024</v>
      </c>
      <c r="I26" s="397">
        <v>11355319.32</v>
      </c>
      <c r="J26" s="130"/>
    </row>
  </sheetData>
  <sheetProtection/>
  <mergeCells count="8">
    <mergeCell ref="K1:L1"/>
    <mergeCell ref="B19:B20"/>
    <mergeCell ref="I19:I20"/>
    <mergeCell ref="E6:F6"/>
    <mergeCell ref="H18:I18"/>
    <mergeCell ref="C19:E19"/>
    <mergeCell ref="F19:H19"/>
    <mergeCell ref="B15:I16"/>
  </mergeCells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BD637"/>
  </sheetPr>
  <dimension ref="A1:M4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16.28125" style="6" customWidth="1"/>
    <col min="3" max="5" width="13.7109375" style="6" customWidth="1"/>
    <col min="6" max="7" width="12.7109375" style="6" customWidth="1"/>
    <col min="8" max="8" width="13.7109375" style="6" customWidth="1"/>
    <col min="9" max="9" width="15.28125" style="6" customWidth="1"/>
    <col min="10" max="10" width="6.7109375" style="10" customWidth="1"/>
    <col min="11" max="16384" width="9.140625" style="6" customWidth="1"/>
  </cols>
  <sheetData>
    <row r="1" spans="1:12" ht="19.5" thickBot="1" thickTop="1">
      <c r="A1" s="7"/>
      <c r="B1" s="2" t="s">
        <v>60</v>
      </c>
      <c r="I1" s="116"/>
      <c r="J1" s="116"/>
      <c r="K1" s="487" t="s">
        <v>199</v>
      </c>
      <c r="L1" s="488"/>
    </row>
    <row r="2" spans="1:2" ht="12" customHeight="1" thickTop="1">
      <c r="A2" s="7"/>
      <c r="B2" s="2"/>
    </row>
    <row r="3" spans="1:2" ht="18">
      <c r="A3" s="7"/>
      <c r="B3" s="2" t="s">
        <v>226</v>
      </c>
    </row>
    <row r="4" spans="1:8" ht="6" customHeight="1">
      <c r="A4" s="7"/>
      <c r="B4" s="3"/>
      <c r="H4" s="11"/>
    </row>
    <row r="5" spans="1:13" ht="15" customHeight="1">
      <c r="A5" s="7"/>
      <c r="B5" s="4" t="s">
        <v>61</v>
      </c>
      <c r="H5" s="11"/>
      <c r="M5" s="11"/>
    </row>
    <row r="6" spans="1:13" ht="11.25" customHeight="1" thickBot="1">
      <c r="A6" s="7"/>
      <c r="H6" s="448" t="s">
        <v>106</v>
      </c>
      <c r="I6" s="448"/>
      <c r="J6" s="20"/>
      <c r="M6" s="11"/>
    </row>
    <row r="7" spans="1:10" ht="72" customHeight="1" thickBot="1">
      <c r="A7" s="7"/>
      <c r="B7" s="340" t="s">
        <v>8</v>
      </c>
      <c r="C7" s="267" t="s">
        <v>301</v>
      </c>
      <c r="D7" s="307" t="s">
        <v>302</v>
      </c>
      <c r="E7" s="307" t="s">
        <v>303</v>
      </c>
      <c r="F7" s="307" t="s">
        <v>304</v>
      </c>
      <c r="G7" s="307" t="s">
        <v>305</v>
      </c>
      <c r="H7" s="268" t="s">
        <v>306</v>
      </c>
      <c r="I7" s="269" t="s">
        <v>307</v>
      </c>
      <c r="J7" s="122"/>
    </row>
    <row r="8" spans="1:10" ht="16.5" customHeight="1" thickTop="1">
      <c r="A8" s="7"/>
      <c r="B8" s="270" t="s">
        <v>89</v>
      </c>
      <c r="C8" s="59">
        <v>397966.88</v>
      </c>
      <c r="D8" s="59">
        <v>50896.23</v>
      </c>
      <c r="E8" s="59">
        <v>66070.99</v>
      </c>
      <c r="F8" s="59">
        <v>173391.48</v>
      </c>
      <c r="G8" s="34">
        <v>55186.89</v>
      </c>
      <c r="H8" s="65">
        <v>219385.17000000004</v>
      </c>
      <c r="I8" s="280">
        <v>962897.64</v>
      </c>
      <c r="J8" s="127"/>
    </row>
    <row r="9" spans="1:10" ht="16.5" customHeight="1">
      <c r="A9" s="7"/>
      <c r="B9" s="271" t="s">
        <v>90</v>
      </c>
      <c r="C9" s="59">
        <v>98435.54</v>
      </c>
      <c r="D9" s="59">
        <v>30883.45</v>
      </c>
      <c r="E9" s="59">
        <v>9930.15</v>
      </c>
      <c r="F9" s="59">
        <v>34915.4</v>
      </c>
      <c r="G9" s="34">
        <v>22843.51</v>
      </c>
      <c r="H9" s="61">
        <v>34212.15000000002</v>
      </c>
      <c r="I9" s="280">
        <v>231220.2</v>
      </c>
      <c r="J9" s="127"/>
    </row>
    <row r="10" spans="1:10" ht="16.5" customHeight="1">
      <c r="A10" s="7"/>
      <c r="B10" s="271" t="s">
        <v>91</v>
      </c>
      <c r="C10" s="59">
        <v>40497.35</v>
      </c>
      <c r="D10" s="59">
        <v>7218.2</v>
      </c>
      <c r="E10" s="59">
        <v>11327.04</v>
      </c>
      <c r="F10" s="59">
        <v>30131.39</v>
      </c>
      <c r="G10" s="34">
        <v>15507.72</v>
      </c>
      <c r="H10" s="61">
        <v>30688.83</v>
      </c>
      <c r="I10" s="280">
        <v>135370.53</v>
      </c>
      <c r="J10" s="127"/>
    </row>
    <row r="11" spans="1:10" ht="16.5" customHeight="1">
      <c r="A11" s="7"/>
      <c r="B11" s="271" t="s">
        <v>92</v>
      </c>
      <c r="C11" s="59">
        <v>108230.07</v>
      </c>
      <c r="D11" s="59">
        <v>11730.7</v>
      </c>
      <c r="E11" s="59">
        <v>19330.8</v>
      </c>
      <c r="F11" s="59">
        <v>46637.51</v>
      </c>
      <c r="G11" s="34">
        <v>14768.74</v>
      </c>
      <c r="H11" s="61">
        <v>45646.03999999998</v>
      </c>
      <c r="I11" s="280">
        <v>246343.86</v>
      </c>
      <c r="J11" s="127"/>
    </row>
    <row r="12" spans="1:10" ht="16.5" customHeight="1">
      <c r="A12" s="7"/>
      <c r="B12" s="271" t="s">
        <v>93</v>
      </c>
      <c r="C12" s="59">
        <v>136633.71</v>
      </c>
      <c r="D12" s="59">
        <v>8764.9</v>
      </c>
      <c r="E12" s="59">
        <v>11603.4</v>
      </c>
      <c r="F12" s="59">
        <v>37151.34</v>
      </c>
      <c r="G12" s="34">
        <v>16991.74</v>
      </c>
      <c r="H12" s="61">
        <v>45900.72000000003</v>
      </c>
      <c r="I12" s="280">
        <v>257045.81</v>
      </c>
      <c r="J12" s="127"/>
    </row>
    <row r="13" spans="1:10" ht="16.5" customHeight="1">
      <c r="A13" s="7"/>
      <c r="B13" s="271" t="s">
        <v>94</v>
      </c>
      <c r="C13" s="59">
        <v>38699.06</v>
      </c>
      <c r="D13" s="59">
        <v>3371.48</v>
      </c>
      <c r="E13" s="59">
        <v>5051.24</v>
      </c>
      <c r="F13" s="59">
        <v>15187.94</v>
      </c>
      <c r="G13" s="34">
        <v>19244.42</v>
      </c>
      <c r="H13" s="61">
        <v>16361.080000000002</v>
      </c>
      <c r="I13" s="280">
        <v>97915.22</v>
      </c>
      <c r="J13" s="127"/>
    </row>
    <row r="14" spans="1:10" ht="16.5" customHeight="1">
      <c r="A14" s="7"/>
      <c r="B14" s="271" t="s">
        <v>95</v>
      </c>
      <c r="C14" s="59">
        <v>160689.84</v>
      </c>
      <c r="D14" s="59">
        <v>24086.82</v>
      </c>
      <c r="E14" s="59">
        <v>16343.8</v>
      </c>
      <c r="F14" s="59">
        <v>64947.84</v>
      </c>
      <c r="G14" s="34">
        <v>33811.17</v>
      </c>
      <c r="H14" s="61">
        <v>62559.45000000001</v>
      </c>
      <c r="I14" s="280">
        <v>362438.92</v>
      </c>
      <c r="J14" s="127"/>
    </row>
    <row r="15" spans="1:10" ht="16.5" customHeight="1">
      <c r="A15" s="7"/>
      <c r="B15" s="271" t="s">
        <v>96</v>
      </c>
      <c r="C15" s="59">
        <v>126704.65</v>
      </c>
      <c r="D15" s="59">
        <v>49919.89</v>
      </c>
      <c r="E15" s="59">
        <v>11404.72</v>
      </c>
      <c r="F15" s="59">
        <v>50554.79</v>
      </c>
      <c r="G15" s="34">
        <v>17889.39</v>
      </c>
      <c r="H15" s="61">
        <v>46282.02999999997</v>
      </c>
      <c r="I15" s="280">
        <v>302755.47</v>
      </c>
      <c r="J15" s="127"/>
    </row>
    <row r="16" spans="1:10" ht="16.5" customHeight="1">
      <c r="A16" s="7"/>
      <c r="B16" s="271" t="s">
        <v>97</v>
      </c>
      <c r="C16" s="59">
        <v>430035.54</v>
      </c>
      <c r="D16" s="59">
        <v>105634.84</v>
      </c>
      <c r="E16" s="59">
        <v>87033.73</v>
      </c>
      <c r="F16" s="59">
        <v>288318.62</v>
      </c>
      <c r="G16" s="34">
        <v>157011.34</v>
      </c>
      <c r="H16" s="61">
        <v>236376.42999999993</v>
      </c>
      <c r="I16" s="280">
        <v>1304410.5</v>
      </c>
      <c r="J16" s="127"/>
    </row>
    <row r="17" spans="1:10" ht="16.5" customHeight="1">
      <c r="A17" s="7"/>
      <c r="B17" s="271" t="s">
        <v>98</v>
      </c>
      <c r="C17" s="59">
        <v>37371.07</v>
      </c>
      <c r="D17" s="59">
        <v>27150.31</v>
      </c>
      <c r="E17" s="59">
        <v>6352.9</v>
      </c>
      <c r="F17" s="59">
        <v>20437.87</v>
      </c>
      <c r="G17" s="34">
        <v>12427.4</v>
      </c>
      <c r="H17" s="61">
        <v>21039.140000000014</v>
      </c>
      <c r="I17" s="280">
        <v>124778.69</v>
      </c>
      <c r="J17" s="127"/>
    </row>
    <row r="18" spans="1:10" ht="16.5" customHeight="1">
      <c r="A18" s="7"/>
      <c r="B18" s="271" t="s">
        <v>99</v>
      </c>
      <c r="C18" s="59">
        <v>157078.83</v>
      </c>
      <c r="D18" s="59">
        <v>17073.7</v>
      </c>
      <c r="E18" s="59">
        <v>19378.23</v>
      </c>
      <c r="F18" s="59">
        <v>60084.84</v>
      </c>
      <c r="G18" s="34">
        <v>20843.23</v>
      </c>
      <c r="H18" s="61">
        <v>53378.07000000001</v>
      </c>
      <c r="I18" s="280">
        <v>327836.9</v>
      </c>
      <c r="J18" s="127"/>
    </row>
    <row r="19" spans="1:10" ht="16.5" customHeight="1">
      <c r="A19" s="7"/>
      <c r="B19" s="271" t="s">
        <v>100</v>
      </c>
      <c r="C19" s="59">
        <v>212664.14</v>
      </c>
      <c r="D19" s="59">
        <v>20136.09</v>
      </c>
      <c r="E19" s="59">
        <v>54624.96</v>
      </c>
      <c r="F19" s="59">
        <v>266390.11</v>
      </c>
      <c r="G19" s="34">
        <v>107933.96</v>
      </c>
      <c r="H19" s="61">
        <v>250420.84999999998</v>
      </c>
      <c r="I19" s="280">
        <v>912170.11</v>
      </c>
      <c r="J19" s="127"/>
    </row>
    <row r="20" spans="1:10" ht="16.5" customHeight="1">
      <c r="A20" s="7"/>
      <c r="B20" s="271" t="s">
        <v>101</v>
      </c>
      <c r="C20" s="59">
        <v>91358.75</v>
      </c>
      <c r="D20" s="59">
        <v>3705.67</v>
      </c>
      <c r="E20" s="59">
        <v>9401.06</v>
      </c>
      <c r="F20" s="59">
        <v>31794.44</v>
      </c>
      <c r="G20" s="34">
        <v>10466.04</v>
      </c>
      <c r="H20" s="61">
        <v>52755.59</v>
      </c>
      <c r="I20" s="280">
        <v>199481.55</v>
      </c>
      <c r="J20" s="127"/>
    </row>
    <row r="21" spans="1:13" ht="16.5" customHeight="1">
      <c r="A21" s="7"/>
      <c r="B21" s="271" t="s">
        <v>102</v>
      </c>
      <c r="C21" s="59">
        <v>0</v>
      </c>
      <c r="D21" s="59">
        <v>0</v>
      </c>
      <c r="E21" s="59">
        <v>0</v>
      </c>
      <c r="F21" s="59">
        <v>0</v>
      </c>
      <c r="G21" s="34">
        <v>0</v>
      </c>
      <c r="H21" s="61">
        <v>0</v>
      </c>
      <c r="I21" s="280">
        <v>0</v>
      </c>
      <c r="J21" s="127"/>
      <c r="M21" s="11"/>
    </row>
    <row r="22" spans="1:10" ht="16.5" customHeight="1">
      <c r="A22" s="7"/>
      <c r="B22" s="271" t="s">
        <v>103</v>
      </c>
      <c r="C22" s="59">
        <v>0</v>
      </c>
      <c r="D22" s="59">
        <v>0</v>
      </c>
      <c r="E22" s="59">
        <v>0</v>
      </c>
      <c r="F22" s="59">
        <v>0</v>
      </c>
      <c r="G22" s="34">
        <v>0</v>
      </c>
      <c r="H22" s="61">
        <v>0</v>
      </c>
      <c r="I22" s="280">
        <v>0</v>
      </c>
      <c r="J22" s="127"/>
    </row>
    <row r="23" spans="1:10" ht="16.5" customHeight="1">
      <c r="A23" s="7"/>
      <c r="B23" s="271" t="s">
        <v>104</v>
      </c>
      <c r="C23" s="59">
        <v>31549.38</v>
      </c>
      <c r="D23" s="59">
        <v>5146.64</v>
      </c>
      <c r="E23" s="59">
        <v>2427.82</v>
      </c>
      <c r="F23" s="59">
        <v>8777.04</v>
      </c>
      <c r="G23" s="34">
        <v>2978.01</v>
      </c>
      <c r="H23" s="61">
        <v>12775.189999999995</v>
      </c>
      <c r="I23" s="280">
        <v>63654.08</v>
      </c>
      <c r="J23" s="127"/>
    </row>
    <row r="24" spans="1:10" ht="16.5" customHeight="1" thickBot="1">
      <c r="A24" s="7"/>
      <c r="B24" s="290" t="s">
        <v>105</v>
      </c>
      <c r="C24" s="62">
        <v>210645</v>
      </c>
      <c r="D24" s="64">
        <v>36753.51</v>
      </c>
      <c r="E24" s="64">
        <v>41485.53</v>
      </c>
      <c r="F24" s="64">
        <v>134120.93</v>
      </c>
      <c r="G24" s="37">
        <v>33092.72</v>
      </c>
      <c r="H24" s="63">
        <v>136046.49</v>
      </c>
      <c r="I24" s="281">
        <v>592144.18</v>
      </c>
      <c r="J24" s="127"/>
    </row>
    <row r="25" spans="1:10" ht="27" customHeight="1" thickBot="1" thickTop="1">
      <c r="A25" s="7"/>
      <c r="B25" s="363" t="s">
        <v>1</v>
      </c>
      <c r="C25" s="303">
        <v>2278559.81</v>
      </c>
      <c r="D25" s="303">
        <v>402472.43000000005</v>
      </c>
      <c r="E25" s="303">
        <v>371766.37</v>
      </c>
      <c r="F25" s="303">
        <v>1262841.5399999998</v>
      </c>
      <c r="G25" s="274">
        <v>540996.28</v>
      </c>
      <c r="H25" s="304">
        <v>1263827.23</v>
      </c>
      <c r="I25" s="276">
        <v>6120463.66</v>
      </c>
      <c r="J25" s="128"/>
    </row>
    <row r="26" ht="18" customHeight="1"/>
    <row r="27" spans="2:8" ht="15" customHeight="1">
      <c r="B27" s="5" t="s">
        <v>57</v>
      </c>
      <c r="H27" s="11"/>
    </row>
    <row r="28" spans="7:9" ht="11.25" customHeight="1" thickBot="1">
      <c r="G28" s="443" t="s">
        <v>129</v>
      </c>
      <c r="H28" s="443"/>
      <c r="I28" s="443"/>
    </row>
    <row r="29" spans="2:9" ht="72" customHeight="1" thickBot="1">
      <c r="B29" s="340" t="s">
        <v>8</v>
      </c>
      <c r="C29" s="267" t="s">
        <v>301</v>
      </c>
      <c r="D29" s="307" t="s">
        <v>302</v>
      </c>
      <c r="E29" s="307" t="s">
        <v>303</v>
      </c>
      <c r="F29" s="307" t="s">
        <v>308</v>
      </c>
      <c r="G29" s="307" t="s">
        <v>305</v>
      </c>
      <c r="H29" s="268" t="s">
        <v>306</v>
      </c>
      <c r="I29" s="269" t="s">
        <v>307</v>
      </c>
    </row>
    <row r="30" spans="2:9" ht="16.5" customHeight="1" thickTop="1">
      <c r="B30" s="270" t="s">
        <v>89</v>
      </c>
      <c r="C30" s="54">
        <v>0.749482766770743</v>
      </c>
      <c r="D30" s="54">
        <v>0.8934525440619713</v>
      </c>
      <c r="E30" s="54">
        <v>0.8079086801743257</v>
      </c>
      <c r="F30" s="54">
        <v>0.7631532559658608</v>
      </c>
      <c r="G30" s="238">
        <v>0.9487165646238914</v>
      </c>
      <c r="H30" s="60">
        <v>0.568175062789013</v>
      </c>
      <c r="I30" s="331">
        <v>0.717920639654617</v>
      </c>
    </row>
    <row r="31" spans="2:9" ht="16.5" customHeight="1">
      <c r="B31" s="271" t="s">
        <v>90</v>
      </c>
      <c r="C31" s="54">
        <v>0.829295683423175</v>
      </c>
      <c r="D31" s="54">
        <v>0.9652767359287875</v>
      </c>
      <c r="E31" s="54">
        <v>0.9352572530788619</v>
      </c>
      <c r="F31" s="54">
        <v>0.8781400093509586</v>
      </c>
      <c r="G31" s="238">
        <v>0.977030898345376</v>
      </c>
      <c r="H31" s="55">
        <v>0.770884740257912</v>
      </c>
      <c r="I31" s="331">
        <v>0.8600941720840054</v>
      </c>
    </row>
    <row r="32" spans="2:9" ht="16.5" customHeight="1">
      <c r="B32" s="271" t="s">
        <v>91</v>
      </c>
      <c r="C32" s="54">
        <v>0.702936331150848</v>
      </c>
      <c r="D32" s="54">
        <v>0.8482519536988072</v>
      </c>
      <c r="E32" s="54">
        <v>0.8348422892891153</v>
      </c>
      <c r="F32" s="54">
        <v>0.8669726011315873</v>
      </c>
      <c r="G32" s="238">
        <v>0.9379625860605888</v>
      </c>
      <c r="H32" s="55">
        <v>0.7706371772661154</v>
      </c>
      <c r="I32" s="331">
        <v>0.792568109097507</v>
      </c>
    </row>
    <row r="33" spans="2:9" ht="16.5" customHeight="1">
      <c r="B33" s="271" t="s">
        <v>92</v>
      </c>
      <c r="C33" s="54">
        <v>0.7931463493672936</v>
      </c>
      <c r="D33" s="54">
        <v>0.969691709341302</v>
      </c>
      <c r="E33" s="54">
        <v>0.8834469549305314</v>
      </c>
      <c r="F33" s="54">
        <v>0.8848462184559861</v>
      </c>
      <c r="G33" s="238">
        <v>0.9573945755112969</v>
      </c>
      <c r="H33" s="55">
        <v>0.662803149844115</v>
      </c>
      <c r="I33" s="331">
        <v>0.8012846765928259</v>
      </c>
    </row>
    <row r="34" spans="2:9" ht="16.5" customHeight="1">
      <c r="B34" s="271" t="s">
        <v>93</v>
      </c>
      <c r="C34" s="54">
        <v>0.7954833167871707</v>
      </c>
      <c r="D34" s="54">
        <v>0.9484713907898211</v>
      </c>
      <c r="E34" s="54">
        <v>0.8964252384101458</v>
      </c>
      <c r="F34" s="54">
        <v>0.833249189041161</v>
      </c>
      <c r="G34" s="238">
        <v>0.9771983561284594</v>
      </c>
      <c r="H34" s="55">
        <v>0.6913355625417675</v>
      </c>
      <c r="I34" s="331">
        <v>0.7974971676832064</v>
      </c>
    </row>
    <row r="35" spans="2:9" ht="16.5" customHeight="1">
      <c r="B35" s="271" t="s">
        <v>94</v>
      </c>
      <c r="C35" s="54">
        <v>0.7796604023024515</v>
      </c>
      <c r="D35" s="54">
        <v>0.963830760434534</v>
      </c>
      <c r="E35" s="54">
        <v>0.8558885076460372</v>
      </c>
      <c r="F35" s="54">
        <v>0.9350020777222009</v>
      </c>
      <c r="G35" s="238">
        <v>0.9623961561004102</v>
      </c>
      <c r="H35" s="55">
        <v>0.7589514173270718</v>
      </c>
      <c r="I35" s="331">
        <v>0.838077521333204</v>
      </c>
    </row>
    <row r="36" spans="2:9" ht="16.5" customHeight="1">
      <c r="B36" s="271" t="s">
        <v>95</v>
      </c>
      <c r="C36" s="54">
        <v>0.8674146085094704</v>
      </c>
      <c r="D36" s="54">
        <v>0.9739820664975081</v>
      </c>
      <c r="E36" s="54">
        <v>0.903325221509175</v>
      </c>
      <c r="F36" s="54">
        <v>0.8491932918428577</v>
      </c>
      <c r="G36" s="238">
        <v>0.9308056269258628</v>
      </c>
      <c r="H36" s="55">
        <v>0.7016817854100053</v>
      </c>
      <c r="I36" s="331">
        <v>0.8428076302361882</v>
      </c>
    </row>
    <row r="37" spans="2:9" ht="16.5" customHeight="1">
      <c r="B37" s="271" t="s">
        <v>96</v>
      </c>
      <c r="C37" s="54">
        <v>0.7513472757396674</v>
      </c>
      <c r="D37" s="54">
        <v>0.9489921308760365</v>
      </c>
      <c r="E37" s="54">
        <v>0.5454319372228534</v>
      </c>
      <c r="F37" s="54">
        <v>0.8710109368277978</v>
      </c>
      <c r="G37" s="238">
        <v>0.9293392375314161</v>
      </c>
      <c r="H37" s="55">
        <v>0.7427124537048697</v>
      </c>
      <c r="I37" s="331">
        <v>0.7930619349355714</v>
      </c>
    </row>
    <row r="38" spans="2:9" ht="16.5" customHeight="1">
      <c r="B38" s="271" t="s">
        <v>97</v>
      </c>
      <c r="C38" s="54">
        <v>0.8497184167094421</v>
      </c>
      <c r="D38" s="54">
        <v>0.9473269797267144</v>
      </c>
      <c r="E38" s="54">
        <v>0.8639992606238416</v>
      </c>
      <c r="F38" s="54">
        <v>0.8630359157803185</v>
      </c>
      <c r="G38" s="238">
        <v>0.868952259281497</v>
      </c>
      <c r="H38" s="55">
        <v>0.5978575545304121</v>
      </c>
      <c r="I38" s="331">
        <v>0.8010029699690966</v>
      </c>
    </row>
    <row r="39" spans="2:9" ht="16.5" customHeight="1">
      <c r="B39" s="271" t="s">
        <v>98</v>
      </c>
      <c r="C39" s="54">
        <v>0.7093162231748251</v>
      </c>
      <c r="D39" s="54">
        <v>0.8835457669854446</v>
      </c>
      <c r="E39" s="54">
        <v>0.7945375776040181</v>
      </c>
      <c r="F39" s="54">
        <v>0.8424010106568238</v>
      </c>
      <c r="G39" s="238">
        <v>0.9467160819236907</v>
      </c>
      <c r="H39" s="55">
        <v>0.6837254028343923</v>
      </c>
      <c r="I39" s="331">
        <v>0.7819673233493897</v>
      </c>
    </row>
    <row r="40" spans="2:9" ht="16.5" customHeight="1">
      <c r="B40" s="271" t="s">
        <v>99</v>
      </c>
      <c r="C40" s="54">
        <v>0.7986552209525005</v>
      </c>
      <c r="D40" s="54">
        <v>0.9413594541188095</v>
      </c>
      <c r="E40" s="54">
        <v>0.9392490749635753</v>
      </c>
      <c r="F40" s="54">
        <v>0.8563566101613749</v>
      </c>
      <c r="G40" s="238">
        <v>0.972001462439644</v>
      </c>
      <c r="H40" s="55">
        <v>0.7363032708055268</v>
      </c>
      <c r="I40" s="331">
        <v>0.8205159663620313</v>
      </c>
    </row>
    <row r="41" spans="2:9" ht="16.5" customHeight="1">
      <c r="B41" s="271" t="s">
        <v>100</v>
      </c>
      <c r="C41" s="54">
        <v>0.8671032189102291</v>
      </c>
      <c r="D41" s="54">
        <v>0.9557783606594726</v>
      </c>
      <c r="E41" s="54">
        <v>0.7154804810232825</v>
      </c>
      <c r="F41" s="54">
        <v>0.826975623895404</v>
      </c>
      <c r="G41" s="238">
        <v>0.9862212773477224</v>
      </c>
      <c r="H41" s="55">
        <v>0.521329501047808</v>
      </c>
      <c r="I41" s="331">
        <v>0.7270655993197975</v>
      </c>
    </row>
    <row r="42" spans="2:9" ht="16.5" customHeight="1">
      <c r="B42" s="271" t="s">
        <v>101</v>
      </c>
      <c r="C42" s="54">
        <v>0.8313987456045195</v>
      </c>
      <c r="D42" s="54">
        <v>0.9343524885086598</v>
      </c>
      <c r="E42" s="54">
        <v>0.8659447589536882</v>
      </c>
      <c r="F42" s="54">
        <v>0.794258554886119</v>
      </c>
      <c r="G42" s="238">
        <v>0.9555557787348111</v>
      </c>
      <c r="H42" s="55">
        <v>0.6172461477098966</v>
      </c>
      <c r="I42" s="331">
        <v>0.7638273872263459</v>
      </c>
    </row>
    <row r="43" spans="2:9" ht="16.5" customHeight="1">
      <c r="B43" s="271" t="s">
        <v>102</v>
      </c>
      <c r="C43" s="54">
        <v>0</v>
      </c>
      <c r="D43" s="54">
        <v>0</v>
      </c>
      <c r="E43" s="54">
        <v>0</v>
      </c>
      <c r="F43" s="54">
        <v>0</v>
      </c>
      <c r="G43" s="238">
        <v>0</v>
      </c>
      <c r="H43" s="55">
        <v>0</v>
      </c>
      <c r="I43" s="331">
        <v>0</v>
      </c>
    </row>
    <row r="44" spans="2:9" ht="16.5" customHeight="1">
      <c r="B44" s="271" t="s">
        <v>103</v>
      </c>
      <c r="C44" s="54">
        <v>0</v>
      </c>
      <c r="D44" s="54">
        <v>0</v>
      </c>
      <c r="E44" s="54">
        <v>0</v>
      </c>
      <c r="F44" s="54">
        <v>0</v>
      </c>
      <c r="G44" s="238">
        <v>0</v>
      </c>
      <c r="H44" s="55">
        <v>0</v>
      </c>
      <c r="I44" s="331">
        <v>0</v>
      </c>
    </row>
    <row r="45" spans="2:9" ht="16.5" customHeight="1">
      <c r="B45" s="271" t="s">
        <v>104</v>
      </c>
      <c r="C45" s="54">
        <v>0.8923186400966383</v>
      </c>
      <c r="D45" s="54">
        <v>0.9623629373663032</v>
      </c>
      <c r="E45" s="54">
        <v>0.896758060524576</v>
      </c>
      <c r="F45" s="54">
        <v>0.9497532297630553</v>
      </c>
      <c r="G45" s="238">
        <v>0.9711366630577984</v>
      </c>
      <c r="H45" s="55">
        <v>0.8141813950049829</v>
      </c>
      <c r="I45" s="331">
        <v>0.8913810170838711</v>
      </c>
    </row>
    <row r="46" spans="2:9" ht="16.5" customHeight="1" thickBot="1">
      <c r="B46" s="290" t="s">
        <v>105</v>
      </c>
      <c r="C46" s="58">
        <v>0.866721772250889</v>
      </c>
      <c r="D46" s="56">
        <v>0.9566428400755246</v>
      </c>
      <c r="E46" s="56">
        <v>0.9009503672490428</v>
      </c>
      <c r="F46" s="56">
        <v>0.8830023425207646</v>
      </c>
      <c r="G46" s="239">
        <v>0.9235614110880775</v>
      </c>
      <c r="H46" s="57">
        <v>0.6449630640674626</v>
      </c>
      <c r="I46" s="332">
        <v>0.815442982479213</v>
      </c>
    </row>
    <row r="47" spans="2:9" ht="27" customHeight="1" thickBot="1" thickTop="1">
      <c r="B47" s="363" t="s">
        <v>1</v>
      </c>
      <c r="C47" s="285">
        <v>0.8114429830346807</v>
      </c>
      <c r="D47" s="285">
        <v>0.938569376303462</v>
      </c>
      <c r="E47" s="285">
        <v>0.8242911668635309</v>
      </c>
      <c r="F47" s="285">
        <v>0.8410149443133293</v>
      </c>
      <c r="G47" s="371">
        <v>0.9311106267543208</v>
      </c>
      <c r="H47" s="289">
        <v>0.6106322594575165</v>
      </c>
      <c r="I47" s="330">
        <v>0.7806558178915091</v>
      </c>
    </row>
  </sheetData>
  <sheetProtection/>
  <mergeCells count="3">
    <mergeCell ref="H6:I6"/>
    <mergeCell ref="K1:L1"/>
    <mergeCell ref="G28:I28"/>
  </mergeCells>
  <hyperlinks>
    <hyperlink ref="K1" location="INDICE!A1" display="VOLVER AL ÍNDICE"/>
    <hyperlink ref="K1:L1" location="INDICE!A49:N49" display="VOLVER AL ÍNDICE"/>
  </hyperlinks>
  <printOptions/>
  <pageMargins left="0" right="0" top="0.3937007874015748" bottom="0.1968503937007874" header="0" footer="0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BD637"/>
  </sheetPr>
  <dimension ref="A1:L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0.28125" style="6" customWidth="1"/>
    <col min="3" max="5" width="13.7109375" style="6" customWidth="1"/>
    <col min="6" max="6" width="11.421875" style="6" customWidth="1"/>
    <col min="7" max="7" width="10.57421875" style="6" customWidth="1"/>
    <col min="8" max="8" width="13.57421875" style="6" customWidth="1"/>
    <col min="9" max="9" width="15.421875" style="6" customWidth="1"/>
    <col min="10" max="10" width="3.421875" style="10" customWidth="1"/>
    <col min="11" max="12" width="11.140625" style="6" customWidth="1"/>
    <col min="13" max="16384" width="9.140625" style="6" customWidth="1"/>
  </cols>
  <sheetData>
    <row r="1" spans="1:12" ht="19.5" thickBot="1" thickTop="1">
      <c r="A1" s="7"/>
      <c r="B1" s="2" t="s">
        <v>60</v>
      </c>
      <c r="I1" s="116"/>
      <c r="J1" s="116"/>
      <c r="K1" s="487" t="s">
        <v>199</v>
      </c>
      <c r="L1" s="488"/>
    </row>
    <row r="2" spans="1:2" ht="12" customHeight="1" thickTop="1">
      <c r="A2" s="7"/>
      <c r="B2" s="2"/>
    </row>
    <row r="3" spans="1:2" ht="18">
      <c r="A3" s="7"/>
      <c r="B3" s="2" t="s">
        <v>227</v>
      </c>
    </row>
    <row r="4" spans="1:8" ht="6" customHeight="1">
      <c r="A4" s="7"/>
      <c r="B4" s="3"/>
      <c r="H4" s="11"/>
    </row>
    <row r="5" spans="1:12" ht="15" customHeight="1">
      <c r="A5" s="7"/>
      <c r="B5" s="4" t="s">
        <v>61</v>
      </c>
      <c r="H5" s="11"/>
      <c r="L5" s="11"/>
    </row>
    <row r="6" spans="1:10" ht="11.25" customHeight="1" thickBot="1">
      <c r="A6" s="7"/>
      <c r="H6" s="448" t="s">
        <v>106</v>
      </c>
      <c r="I6" s="448"/>
      <c r="J6" s="20"/>
    </row>
    <row r="7" spans="1:12" ht="81" customHeight="1" thickBot="1">
      <c r="A7" s="7"/>
      <c r="B7" s="266" t="s">
        <v>0</v>
      </c>
      <c r="C7" s="267" t="s">
        <v>301</v>
      </c>
      <c r="D7" s="307" t="s">
        <v>302</v>
      </c>
      <c r="E7" s="307" t="s">
        <v>333</v>
      </c>
      <c r="F7" s="307" t="s">
        <v>304</v>
      </c>
      <c r="G7" s="307" t="s">
        <v>305</v>
      </c>
      <c r="H7" s="268" t="s">
        <v>334</v>
      </c>
      <c r="I7" s="269" t="s">
        <v>307</v>
      </c>
      <c r="J7" s="122"/>
      <c r="L7" s="11"/>
    </row>
    <row r="8" spans="1:10" ht="18" customHeight="1" thickTop="1">
      <c r="A8" s="7"/>
      <c r="B8" s="374" t="s">
        <v>82</v>
      </c>
      <c r="C8" s="59">
        <v>185110.06</v>
      </c>
      <c r="D8" s="59">
        <v>1999.93</v>
      </c>
      <c r="E8" s="59">
        <v>51304.4</v>
      </c>
      <c r="F8" s="34">
        <v>268792.99</v>
      </c>
      <c r="G8" s="34">
        <v>91271.67</v>
      </c>
      <c r="H8" s="65">
        <v>245905.3899999999</v>
      </c>
      <c r="I8" s="280">
        <v>844384.44</v>
      </c>
      <c r="J8" s="127"/>
    </row>
    <row r="9" spans="1:10" ht="18" customHeight="1">
      <c r="A9" s="7"/>
      <c r="B9" s="369" t="s">
        <v>83</v>
      </c>
      <c r="C9" s="59">
        <v>93299.39</v>
      </c>
      <c r="D9" s="59">
        <v>205.68</v>
      </c>
      <c r="E9" s="59">
        <v>26164.88</v>
      </c>
      <c r="F9" s="34">
        <v>62497.88</v>
      </c>
      <c r="G9" s="34">
        <v>27918.51</v>
      </c>
      <c r="H9" s="61">
        <v>83863.95999999999</v>
      </c>
      <c r="I9" s="280">
        <v>293950.3</v>
      </c>
      <c r="J9" s="127"/>
    </row>
    <row r="10" spans="1:10" ht="18" customHeight="1">
      <c r="A10" s="7"/>
      <c r="B10" s="369" t="s">
        <v>84</v>
      </c>
      <c r="C10" s="59">
        <v>424652.63</v>
      </c>
      <c r="D10" s="59">
        <v>30754.77</v>
      </c>
      <c r="E10" s="59">
        <v>82216.35</v>
      </c>
      <c r="F10" s="34">
        <v>273641.8</v>
      </c>
      <c r="G10" s="34">
        <v>107638.06</v>
      </c>
      <c r="H10" s="61">
        <v>313165.08999999985</v>
      </c>
      <c r="I10" s="280">
        <v>1232068.7</v>
      </c>
      <c r="J10" s="127"/>
    </row>
    <row r="11" spans="1:10" ht="18" customHeight="1">
      <c r="A11" s="7"/>
      <c r="B11" s="369" t="s">
        <v>85</v>
      </c>
      <c r="C11" s="59">
        <v>303468.18</v>
      </c>
      <c r="D11" s="59">
        <v>31679.77</v>
      </c>
      <c r="E11" s="59">
        <v>58733.45</v>
      </c>
      <c r="F11" s="34">
        <v>159174.36</v>
      </c>
      <c r="G11" s="34">
        <v>67730.29</v>
      </c>
      <c r="H11" s="61">
        <v>171592.20999999996</v>
      </c>
      <c r="I11" s="280">
        <v>792378.26</v>
      </c>
      <c r="J11" s="127"/>
    </row>
    <row r="12" spans="1:10" ht="18" customHeight="1">
      <c r="A12" s="7"/>
      <c r="B12" s="369" t="s">
        <v>86</v>
      </c>
      <c r="C12" s="59">
        <v>426116.57</v>
      </c>
      <c r="D12" s="59">
        <v>79047.69</v>
      </c>
      <c r="E12" s="59">
        <v>57822.66</v>
      </c>
      <c r="F12" s="34">
        <v>192817.19</v>
      </c>
      <c r="G12" s="34">
        <v>79701.71</v>
      </c>
      <c r="H12" s="61">
        <v>170970.54999999993</v>
      </c>
      <c r="I12" s="280">
        <v>1006476.37</v>
      </c>
      <c r="J12" s="127"/>
    </row>
    <row r="13" spans="1:10" ht="18" customHeight="1">
      <c r="A13" s="7"/>
      <c r="B13" s="369" t="s">
        <v>87</v>
      </c>
      <c r="C13" s="59">
        <v>486796.25</v>
      </c>
      <c r="D13" s="59">
        <v>130568.44</v>
      </c>
      <c r="E13" s="59">
        <v>60312</v>
      </c>
      <c r="F13" s="34">
        <v>201674</v>
      </c>
      <c r="G13" s="34">
        <v>109885.11</v>
      </c>
      <c r="H13" s="61">
        <v>163594.57000000018</v>
      </c>
      <c r="I13" s="280">
        <v>1152830.37</v>
      </c>
      <c r="J13" s="127"/>
    </row>
    <row r="14" spans="1:10" ht="18" customHeight="1" thickBot="1">
      <c r="A14" s="7"/>
      <c r="B14" s="370" t="s">
        <v>88</v>
      </c>
      <c r="C14" s="62">
        <v>359116.73</v>
      </c>
      <c r="D14" s="64">
        <v>128216.16</v>
      </c>
      <c r="E14" s="64">
        <v>35212.59</v>
      </c>
      <c r="F14" s="37">
        <v>104243.33</v>
      </c>
      <c r="G14" s="37">
        <v>56850.91</v>
      </c>
      <c r="H14" s="63">
        <v>114735.52000000002</v>
      </c>
      <c r="I14" s="281">
        <v>798375.24</v>
      </c>
      <c r="J14" s="127"/>
    </row>
    <row r="15" spans="1:10" ht="27" customHeight="1" thickBot="1" thickTop="1">
      <c r="A15" s="7"/>
      <c r="B15" s="363" t="s">
        <v>1</v>
      </c>
      <c r="C15" s="303">
        <v>2278559.81</v>
      </c>
      <c r="D15" s="303">
        <v>402472.44000000006</v>
      </c>
      <c r="E15" s="303">
        <v>371766.32999999996</v>
      </c>
      <c r="F15" s="274">
        <v>1262841.55</v>
      </c>
      <c r="G15" s="274">
        <v>540996.26</v>
      </c>
      <c r="H15" s="304">
        <v>1263827.2899999998</v>
      </c>
      <c r="I15" s="276">
        <v>6120463.680000001</v>
      </c>
      <c r="J15" s="128"/>
    </row>
    <row r="16" spans="1:10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9" ht="15" customHeight="1">
      <c r="A17" s="7"/>
      <c r="B17" s="5" t="s">
        <v>57</v>
      </c>
      <c r="C17" s="10"/>
      <c r="D17" s="10"/>
      <c r="E17" s="10"/>
      <c r="F17" s="10"/>
      <c r="G17" s="10"/>
      <c r="H17" s="10"/>
      <c r="I17" s="10"/>
    </row>
    <row r="18" spans="1:10" ht="11.25" customHeight="1" thickBot="1">
      <c r="A18" s="7"/>
      <c r="B18" s="3"/>
      <c r="C18" s="3"/>
      <c r="D18" s="3"/>
      <c r="E18" s="3"/>
      <c r="G18" s="443" t="s">
        <v>129</v>
      </c>
      <c r="H18" s="443"/>
      <c r="I18" s="443"/>
      <c r="J18" s="20"/>
    </row>
    <row r="19" spans="1:12" ht="81" customHeight="1" thickBot="1">
      <c r="A19" s="7"/>
      <c r="B19" s="266" t="s">
        <v>0</v>
      </c>
      <c r="C19" s="267" t="s">
        <v>301</v>
      </c>
      <c r="D19" s="307" t="s">
        <v>302</v>
      </c>
      <c r="E19" s="307" t="s">
        <v>333</v>
      </c>
      <c r="F19" s="307" t="s">
        <v>304</v>
      </c>
      <c r="G19" s="307" t="s">
        <v>305</v>
      </c>
      <c r="H19" s="268" t="s">
        <v>306</v>
      </c>
      <c r="I19" s="269" t="s">
        <v>307</v>
      </c>
      <c r="J19" s="122"/>
      <c r="L19" s="11"/>
    </row>
    <row r="20" spans="1:10" ht="18" customHeight="1" thickTop="1">
      <c r="A20" s="7"/>
      <c r="B20" s="374" t="s">
        <v>82</v>
      </c>
      <c r="C20" s="54">
        <v>0.8888922075809212</v>
      </c>
      <c r="D20" s="54">
        <v>0.925764940054622</v>
      </c>
      <c r="E20" s="54">
        <v>0.7402716376333367</v>
      </c>
      <c r="F20" s="33">
        <v>0.8431389161542979</v>
      </c>
      <c r="G20" s="33">
        <v>0.9092992805140441</v>
      </c>
      <c r="H20" s="60">
        <v>0.47820844678461727</v>
      </c>
      <c r="I20" s="286">
        <v>0.6960484771251949</v>
      </c>
      <c r="J20" s="123"/>
    </row>
    <row r="21" spans="1:10" ht="18" customHeight="1">
      <c r="A21" s="7"/>
      <c r="B21" s="369" t="s">
        <v>83</v>
      </c>
      <c r="C21" s="54">
        <v>0.7659020949077932</v>
      </c>
      <c r="D21" s="54">
        <v>0.8763527907967619</v>
      </c>
      <c r="E21" s="54">
        <v>0.848052258279689</v>
      </c>
      <c r="F21" s="33">
        <v>0.7318820264521675</v>
      </c>
      <c r="G21" s="33">
        <v>0.989049728262506</v>
      </c>
      <c r="H21" s="55">
        <v>0.5522949054945939</v>
      </c>
      <c r="I21" s="286">
        <v>0.7026063070103664</v>
      </c>
      <c r="J21" s="123"/>
    </row>
    <row r="22" spans="1:10" ht="18" customHeight="1">
      <c r="A22" s="7"/>
      <c r="B22" s="369" t="s">
        <v>84</v>
      </c>
      <c r="C22" s="54">
        <v>0.8151240596163054</v>
      </c>
      <c r="D22" s="54">
        <v>0.9316981814557502</v>
      </c>
      <c r="E22" s="54">
        <v>0.8489009074308974</v>
      </c>
      <c r="F22" s="33">
        <v>0.8356232866193755</v>
      </c>
      <c r="G22" s="33">
        <v>0.9349833486748995</v>
      </c>
      <c r="H22" s="55">
        <v>0.6182062085719143</v>
      </c>
      <c r="I22" s="286">
        <v>0.7700475337212169</v>
      </c>
      <c r="J22" s="123"/>
    </row>
    <row r="23" spans="1:10" ht="18" customHeight="1">
      <c r="A23" s="7"/>
      <c r="B23" s="369" t="s">
        <v>85</v>
      </c>
      <c r="C23" s="54">
        <v>0.8306930310384931</v>
      </c>
      <c r="D23" s="54">
        <v>0.8685002169895556</v>
      </c>
      <c r="E23" s="54">
        <v>0.8535483902845653</v>
      </c>
      <c r="F23" s="33">
        <v>0.8511450306164795</v>
      </c>
      <c r="G23" s="33">
        <v>0.9399707781781158</v>
      </c>
      <c r="H23" s="55">
        <v>0.6643183855556067</v>
      </c>
      <c r="I23" s="286">
        <v>0.8020245866552586</v>
      </c>
      <c r="J23" s="123"/>
    </row>
    <row r="24" spans="1:10" ht="18" customHeight="1">
      <c r="A24" s="7"/>
      <c r="B24" s="369" t="s">
        <v>86</v>
      </c>
      <c r="C24" s="54">
        <v>0.7918391263995923</v>
      </c>
      <c r="D24" s="54">
        <v>0.9404532343732676</v>
      </c>
      <c r="E24" s="54">
        <v>0.7710220519230528</v>
      </c>
      <c r="F24" s="33">
        <v>0.8625389388415551</v>
      </c>
      <c r="G24" s="33">
        <v>0.9365801925177428</v>
      </c>
      <c r="H24" s="55">
        <v>0.6607727565084385</v>
      </c>
      <c r="I24" s="286">
        <v>0.7959034594912241</v>
      </c>
      <c r="J24" s="123"/>
    </row>
    <row r="25" spans="1:10" ht="18" customHeight="1">
      <c r="A25" s="7"/>
      <c r="B25" s="369" t="s">
        <v>87</v>
      </c>
      <c r="C25" s="54">
        <v>0.7936553159713211</v>
      </c>
      <c r="D25" s="54">
        <v>0.9301964599535559</v>
      </c>
      <c r="E25" s="54">
        <v>0.8457566817259933</v>
      </c>
      <c r="F25" s="33">
        <v>0.8594184698563683</v>
      </c>
      <c r="G25" s="33">
        <v>0.9123726272710175</v>
      </c>
      <c r="H25" s="55">
        <v>0.6816807672180017</v>
      </c>
      <c r="I25" s="286">
        <v>0.8117798618607899</v>
      </c>
      <c r="J25" s="123"/>
    </row>
    <row r="26" spans="1:10" ht="18" customHeight="1" thickBot="1">
      <c r="A26" s="7"/>
      <c r="B26" s="370" t="s">
        <v>88</v>
      </c>
      <c r="C26" s="58">
        <v>0.8158243235629802</v>
      </c>
      <c r="D26" s="56">
        <v>0.9675615684384671</v>
      </c>
      <c r="E26" s="56">
        <v>0.9054800787177432</v>
      </c>
      <c r="F26" s="105">
        <v>0.8360667045066197</v>
      </c>
      <c r="G26" s="105">
        <v>0.9522302936708268</v>
      </c>
      <c r="H26" s="57">
        <v>0.8193346534319753</v>
      </c>
      <c r="I26" s="287">
        <v>0.8529533721313799</v>
      </c>
      <c r="J26" s="123"/>
    </row>
    <row r="27" spans="1:10" ht="27" customHeight="1" thickBot="1" thickTop="1">
      <c r="A27" s="7"/>
      <c r="B27" s="363" t="s">
        <v>1</v>
      </c>
      <c r="C27" s="285">
        <v>0.8114429859243997</v>
      </c>
      <c r="D27" s="285">
        <v>0.9385693996235535</v>
      </c>
      <c r="E27" s="285">
        <v>0.8242910416215321</v>
      </c>
      <c r="F27" s="328">
        <v>0.8410149509730321</v>
      </c>
      <c r="G27" s="328">
        <v>0.9311106083576274</v>
      </c>
      <c r="H27" s="289">
        <v>0.610632294347864</v>
      </c>
      <c r="I27" s="288">
        <v>0.780655822433908</v>
      </c>
      <c r="J27" s="124"/>
    </row>
    <row r="28" ht="15" customHeight="1"/>
  </sheetData>
  <sheetProtection/>
  <mergeCells count="3">
    <mergeCell ref="H6:I6"/>
    <mergeCell ref="G18:I18"/>
    <mergeCell ref="K1:L1"/>
  </mergeCells>
  <hyperlinks>
    <hyperlink ref="K1" location="INDICE!A1" display="VOLVER AL ÍNDICE"/>
    <hyperlink ref="K1:L1" location="INDICE!A49:N49" display="VOLVER AL ÍNDICE"/>
  </hyperlinks>
  <printOptions/>
  <pageMargins left="0.1968503937007874" right="0.1968503937007874" top="0.3937007874015748" bottom="0.3937007874015748" header="0" footer="0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BD637"/>
  </sheetPr>
  <dimension ref="A1:L41"/>
  <sheetViews>
    <sheetView showGridLines="0" zoomScalePageLayoutView="0" workbookViewId="0" topLeftCell="A1">
      <selection activeCell="N1" sqref="N1"/>
    </sheetView>
  </sheetViews>
  <sheetFormatPr defaultColWidth="9.140625" defaultRowHeight="12.75"/>
  <cols>
    <col min="1" max="1" width="1.7109375" style="6" customWidth="1"/>
    <col min="2" max="2" width="19.7109375" style="6" customWidth="1"/>
    <col min="3" max="5" width="13.7109375" style="6" customWidth="1"/>
    <col min="6" max="6" width="11.7109375" style="6" customWidth="1"/>
    <col min="7" max="7" width="10.7109375" style="6" customWidth="1"/>
    <col min="8" max="8" width="13.7109375" style="6" customWidth="1"/>
    <col min="9" max="9" width="15.28125" style="6" customWidth="1"/>
    <col min="10" max="10" width="4.28125" style="10" customWidth="1"/>
    <col min="11" max="12" width="9.8515625" style="6" customWidth="1"/>
    <col min="13" max="16384" width="9.140625" style="6" customWidth="1"/>
  </cols>
  <sheetData>
    <row r="1" spans="1:12" ht="19.5" thickBot="1" thickTop="1">
      <c r="A1" s="7"/>
      <c r="B1" s="2" t="s">
        <v>60</v>
      </c>
      <c r="I1" s="116"/>
      <c r="J1" s="116"/>
      <c r="K1" s="487" t="s">
        <v>199</v>
      </c>
      <c r="L1" s="488"/>
    </row>
    <row r="2" spans="1:2" ht="12" customHeight="1" thickTop="1">
      <c r="A2" s="7"/>
      <c r="B2" s="2"/>
    </row>
    <row r="3" spans="1:2" ht="18">
      <c r="A3" s="7"/>
      <c r="B3" s="2" t="s">
        <v>229</v>
      </c>
    </row>
    <row r="4" spans="1:8" ht="6" customHeight="1">
      <c r="A4" s="7"/>
      <c r="B4" s="3"/>
      <c r="H4" s="11"/>
    </row>
    <row r="5" spans="1:8" ht="15" customHeight="1">
      <c r="A5" s="7"/>
      <c r="B5" s="4" t="s">
        <v>61</v>
      </c>
      <c r="H5" s="11"/>
    </row>
    <row r="6" spans="1:10" ht="11.25" customHeight="1" thickBot="1">
      <c r="A6" s="7"/>
      <c r="H6" s="448" t="s">
        <v>106</v>
      </c>
      <c r="I6" s="448"/>
      <c r="J6" s="20"/>
    </row>
    <row r="7" spans="1:10" ht="69" customHeight="1" thickBot="1">
      <c r="A7" s="7"/>
      <c r="B7" s="340" t="s">
        <v>2</v>
      </c>
      <c r="C7" s="267" t="s">
        <v>301</v>
      </c>
      <c r="D7" s="307" t="s">
        <v>302</v>
      </c>
      <c r="E7" s="307" t="s">
        <v>333</v>
      </c>
      <c r="F7" s="307" t="s">
        <v>304</v>
      </c>
      <c r="G7" s="307" t="s">
        <v>305</v>
      </c>
      <c r="H7" s="268" t="s">
        <v>306</v>
      </c>
      <c r="I7" s="269" t="s">
        <v>307</v>
      </c>
      <c r="J7" s="122"/>
    </row>
    <row r="8" spans="1:10" ht="18" customHeight="1" thickTop="1">
      <c r="A8" s="7"/>
      <c r="B8" s="270" t="s">
        <v>107</v>
      </c>
      <c r="C8" s="59">
        <v>2278559.81</v>
      </c>
      <c r="D8" s="59">
        <v>402472.44000000006</v>
      </c>
      <c r="E8" s="59">
        <v>371766.32999999996</v>
      </c>
      <c r="F8" s="59">
        <v>1262841.55</v>
      </c>
      <c r="G8" s="59">
        <v>540996.26</v>
      </c>
      <c r="H8" s="65">
        <v>1263827.2899999998</v>
      </c>
      <c r="I8" s="280">
        <v>6120463.680000001</v>
      </c>
      <c r="J8" s="127"/>
    </row>
    <row r="9" spans="1:10" ht="18" customHeight="1">
      <c r="A9" s="7"/>
      <c r="B9" s="271" t="s">
        <v>108</v>
      </c>
      <c r="C9" s="59">
        <v>21795.55</v>
      </c>
      <c r="D9" s="59">
        <v>47501.93</v>
      </c>
      <c r="E9" s="59">
        <v>240362.25</v>
      </c>
      <c r="F9" s="59">
        <v>3428.82</v>
      </c>
      <c r="G9" s="59">
        <v>26866.97</v>
      </c>
      <c r="H9" s="61">
        <v>126957.84999999998</v>
      </c>
      <c r="I9" s="280">
        <v>466913.37</v>
      </c>
      <c r="J9" s="127"/>
    </row>
    <row r="10" spans="1:10" ht="18" customHeight="1">
      <c r="A10" s="7"/>
      <c r="B10" s="271" t="s">
        <v>109</v>
      </c>
      <c r="C10" s="59">
        <v>165.09</v>
      </c>
      <c r="D10" s="59">
        <v>0</v>
      </c>
      <c r="E10" s="59">
        <v>50708.81</v>
      </c>
      <c r="F10" s="59">
        <v>238.91</v>
      </c>
      <c r="G10" s="59">
        <v>86547.53</v>
      </c>
      <c r="H10" s="61">
        <v>80955.17000000001</v>
      </c>
      <c r="I10" s="280">
        <v>218615.51</v>
      </c>
      <c r="J10" s="127"/>
    </row>
    <row r="11" spans="1:10" ht="18" customHeight="1">
      <c r="A11" s="7"/>
      <c r="B11" s="271" t="s">
        <v>117</v>
      </c>
      <c r="C11" s="59">
        <v>142.92</v>
      </c>
      <c r="D11" s="59">
        <v>4802.33</v>
      </c>
      <c r="E11" s="59">
        <v>1197.36</v>
      </c>
      <c r="F11" s="59">
        <v>225.75</v>
      </c>
      <c r="G11" s="59">
        <v>5511.01</v>
      </c>
      <c r="H11" s="61">
        <v>4549.57</v>
      </c>
      <c r="I11" s="280">
        <v>16428.94</v>
      </c>
      <c r="J11" s="127"/>
    </row>
    <row r="12" spans="1:10" ht="18" customHeight="1" thickBot="1">
      <c r="A12" s="7"/>
      <c r="B12" s="272" t="s">
        <v>118</v>
      </c>
      <c r="C12" s="62">
        <v>25738.83</v>
      </c>
      <c r="D12" s="64">
        <v>13226.77</v>
      </c>
      <c r="E12" s="64">
        <v>8166.17</v>
      </c>
      <c r="F12" s="64">
        <v>1078.93</v>
      </c>
      <c r="G12" s="64">
        <v>16492.13</v>
      </c>
      <c r="H12" s="63">
        <v>20306.050000000003</v>
      </c>
      <c r="I12" s="281">
        <v>85008.88</v>
      </c>
      <c r="J12" s="127"/>
    </row>
    <row r="13" spans="1:10" ht="27" customHeight="1" thickBot="1" thickTop="1">
      <c r="A13" s="7"/>
      <c r="B13" s="363" t="s">
        <v>110</v>
      </c>
      <c r="C13" s="303">
        <v>2326402.1999999997</v>
      </c>
      <c r="D13" s="303">
        <v>468003.4700000001</v>
      </c>
      <c r="E13" s="303">
        <v>672200.9199999999</v>
      </c>
      <c r="F13" s="303">
        <v>1267813.96</v>
      </c>
      <c r="G13" s="303">
        <v>676413.9</v>
      </c>
      <c r="H13" s="304">
        <v>1496595.9299999997</v>
      </c>
      <c r="I13" s="276">
        <v>6907430.380000001</v>
      </c>
      <c r="J13" s="128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50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G16" s="443" t="s">
        <v>129</v>
      </c>
      <c r="H16" s="443"/>
      <c r="I16" s="443"/>
      <c r="J16" s="20"/>
    </row>
    <row r="17" spans="1:10" ht="69" customHeight="1" thickBot="1">
      <c r="A17" s="7"/>
      <c r="B17" s="340" t="s">
        <v>2</v>
      </c>
      <c r="C17" s="267" t="s">
        <v>301</v>
      </c>
      <c r="D17" s="307" t="s">
        <v>302</v>
      </c>
      <c r="E17" s="307" t="s">
        <v>333</v>
      </c>
      <c r="F17" s="307" t="s">
        <v>304</v>
      </c>
      <c r="G17" s="307" t="s">
        <v>305</v>
      </c>
      <c r="H17" s="268" t="s">
        <v>306</v>
      </c>
      <c r="I17" s="269" t="s">
        <v>307</v>
      </c>
      <c r="J17" s="122"/>
    </row>
    <row r="18" spans="1:10" ht="18" customHeight="1" thickTop="1">
      <c r="A18" s="7"/>
      <c r="B18" s="270" t="s">
        <v>107</v>
      </c>
      <c r="C18" s="54">
        <v>0.8114429859243997</v>
      </c>
      <c r="D18" s="54">
        <v>0.9385693996235535</v>
      </c>
      <c r="E18" s="54">
        <v>0.8242910416215321</v>
      </c>
      <c r="F18" s="54">
        <v>0.8410149509730321</v>
      </c>
      <c r="G18" s="54">
        <v>0.9311106083576274</v>
      </c>
      <c r="H18" s="60">
        <v>0.610632294347864</v>
      </c>
      <c r="I18" s="331">
        <v>0.780655822433908</v>
      </c>
      <c r="J18" s="123"/>
    </row>
    <row r="19" spans="1:10" ht="18" customHeight="1">
      <c r="A19" s="7"/>
      <c r="B19" s="271" t="s">
        <v>108</v>
      </c>
      <c r="C19" s="54">
        <v>0.858974151816451</v>
      </c>
      <c r="D19" s="54">
        <v>0.8911531597412496</v>
      </c>
      <c r="E19" s="54">
        <v>0.9797848504570289</v>
      </c>
      <c r="F19" s="54">
        <v>0.8805189402402102</v>
      </c>
      <c r="G19" s="54">
        <v>0.8781140284649541</v>
      </c>
      <c r="H19" s="55">
        <v>0.9301496756033423</v>
      </c>
      <c r="I19" s="331">
        <v>0.9432947021205482</v>
      </c>
      <c r="J19" s="123"/>
    </row>
    <row r="20" spans="1:12" ht="18" customHeight="1">
      <c r="A20" s="7"/>
      <c r="B20" s="271" t="s">
        <v>109</v>
      </c>
      <c r="C20" s="54">
        <v>0.9022790621413347</v>
      </c>
      <c r="D20" s="54">
        <v>0</v>
      </c>
      <c r="E20" s="54">
        <v>0.965537812041116</v>
      </c>
      <c r="F20" s="54">
        <v>0.9728398078019382</v>
      </c>
      <c r="G20" s="54">
        <v>0.8825338857306768</v>
      </c>
      <c r="H20" s="55">
        <v>0.38346404935575285</v>
      </c>
      <c r="I20" s="331">
        <v>0.6036938360521975</v>
      </c>
      <c r="J20" s="123"/>
      <c r="L20" s="11"/>
    </row>
    <row r="21" spans="1:10" ht="18" customHeight="1">
      <c r="A21" s="7"/>
      <c r="B21" s="271" t="s">
        <v>117</v>
      </c>
      <c r="C21" s="54">
        <v>1</v>
      </c>
      <c r="D21" s="54">
        <v>0.9412568306010929</v>
      </c>
      <c r="E21" s="54">
        <v>0.9995408670100423</v>
      </c>
      <c r="F21" s="54">
        <v>0.5909376472435999</v>
      </c>
      <c r="G21" s="54">
        <v>0.9035449853426284</v>
      </c>
      <c r="H21" s="55">
        <v>0.8111615683463756</v>
      </c>
      <c r="I21" s="331">
        <v>0.8864733673916468</v>
      </c>
      <c r="J21" s="123"/>
    </row>
    <row r="22" spans="1:10" ht="18" customHeight="1" thickBot="1">
      <c r="A22" s="7"/>
      <c r="B22" s="272" t="s">
        <v>118</v>
      </c>
      <c r="C22" s="58">
        <v>0.8280773447815244</v>
      </c>
      <c r="D22" s="56">
        <v>0.8740175639153391</v>
      </c>
      <c r="E22" s="56">
        <v>0.9575748976602874</v>
      </c>
      <c r="F22" s="56">
        <v>0.735281490012744</v>
      </c>
      <c r="G22" s="56">
        <v>0.8184822068869683</v>
      </c>
      <c r="H22" s="57">
        <v>0.6680307321014528</v>
      </c>
      <c r="I22" s="332">
        <v>0.7962778554561957</v>
      </c>
      <c r="J22" s="123"/>
    </row>
    <row r="23" spans="1:10" ht="27" customHeight="1" thickBot="1" thickTop="1">
      <c r="A23" s="7"/>
      <c r="B23" s="363" t="s">
        <v>110</v>
      </c>
      <c r="C23" s="285">
        <v>0.8120596609867048</v>
      </c>
      <c r="D23" s="285">
        <v>0.931620831858776</v>
      </c>
      <c r="E23" s="285">
        <v>0.8861311554837845</v>
      </c>
      <c r="F23" s="285">
        <v>0.8409721804650174</v>
      </c>
      <c r="G23" s="285">
        <v>0.9191220097573043</v>
      </c>
      <c r="H23" s="289">
        <v>0.6100299442935085</v>
      </c>
      <c r="I23" s="330">
        <v>0.7829282818473563</v>
      </c>
      <c r="J23" s="124"/>
    </row>
    <row r="24" ht="18" customHeight="1"/>
    <row r="25" ht="18">
      <c r="B25" s="2" t="s">
        <v>228</v>
      </c>
    </row>
    <row r="26" spans="2:8" ht="6" customHeight="1">
      <c r="B26" s="3"/>
      <c r="H26" s="11"/>
    </row>
    <row r="27" spans="2:8" ht="15" customHeight="1">
      <c r="B27" s="4" t="s">
        <v>61</v>
      </c>
      <c r="H27" s="11"/>
    </row>
    <row r="28" spans="8:9" ht="11.25" customHeight="1" thickBot="1">
      <c r="H28" s="443" t="s">
        <v>106</v>
      </c>
      <c r="I28" s="443"/>
    </row>
    <row r="29" spans="2:9" ht="69" customHeight="1" thickBot="1">
      <c r="B29" s="340" t="s">
        <v>24</v>
      </c>
      <c r="C29" s="267" t="s">
        <v>301</v>
      </c>
      <c r="D29" s="307" t="s">
        <v>302</v>
      </c>
      <c r="E29" s="307" t="s">
        <v>333</v>
      </c>
      <c r="F29" s="307" t="s">
        <v>304</v>
      </c>
      <c r="G29" s="307" t="s">
        <v>305</v>
      </c>
      <c r="H29" s="268" t="s">
        <v>306</v>
      </c>
      <c r="I29" s="269" t="s">
        <v>307</v>
      </c>
    </row>
    <row r="30" spans="2:9" ht="18" customHeight="1" thickTop="1">
      <c r="B30" s="270" t="s">
        <v>21</v>
      </c>
      <c r="C30" s="59">
        <v>2278559.81</v>
      </c>
      <c r="D30" s="59">
        <v>402472.43000000005</v>
      </c>
      <c r="E30" s="59">
        <v>371766.37</v>
      </c>
      <c r="F30" s="59">
        <v>1262841.5399999998</v>
      </c>
      <c r="G30" s="59">
        <v>540996.28</v>
      </c>
      <c r="H30" s="65">
        <v>1263827.23</v>
      </c>
      <c r="I30" s="280">
        <v>6120463.66</v>
      </c>
    </row>
    <row r="31" spans="2:9" ht="18" customHeight="1">
      <c r="B31" s="271" t="s">
        <v>22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61">
        <v>0</v>
      </c>
      <c r="I31" s="280">
        <v>0</v>
      </c>
    </row>
    <row r="32" spans="2:9" ht="18" customHeight="1" thickBot="1">
      <c r="B32" s="290" t="s">
        <v>23</v>
      </c>
      <c r="C32" s="62">
        <v>0</v>
      </c>
      <c r="D32" s="64">
        <v>0</v>
      </c>
      <c r="E32" s="64">
        <v>0</v>
      </c>
      <c r="F32" s="64">
        <v>0</v>
      </c>
      <c r="G32" s="64">
        <v>0</v>
      </c>
      <c r="H32" s="63">
        <v>0</v>
      </c>
      <c r="I32" s="281">
        <v>0</v>
      </c>
    </row>
    <row r="33" spans="2:9" ht="27" customHeight="1" thickBot="1" thickTop="1">
      <c r="B33" s="363" t="s">
        <v>1</v>
      </c>
      <c r="C33" s="303">
        <v>2278559.81</v>
      </c>
      <c r="D33" s="303">
        <v>402472.43000000005</v>
      </c>
      <c r="E33" s="303">
        <v>371766.37</v>
      </c>
      <c r="F33" s="303">
        <v>1262841.5399999998</v>
      </c>
      <c r="G33" s="303">
        <v>540996.28</v>
      </c>
      <c r="H33" s="304">
        <v>1263827.23</v>
      </c>
      <c r="I33" s="276">
        <v>6120463.66</v>
      </c>
    </row>
    <row r="34" spans="2:9" ht="12.75">
      <c r="B34" s="7"/>
      <c r="C34" s="17"/>
      <c r="D34" s="17"/>
      <c r="E34" s="17"/>
      <c r="F34" s="17"/>
      <c r="G34" s="17"/>
      <c r="H34" s="17"/>
      <c r="I34" s="17"/>
    </row>
    <row r="35" spans="2:9" ht="15.75">
      <c r="B35" s="5" t="s">
        <v>62</v>
      </c>
      <c r="C35" s="10"/>
      <c r="D35" s="10"/>
      <c r="E35" s="10"/>
      <c r="F35" s="10"/>
      <c r="G35" s="10"/>
      <c r="H35" s="10"/>
      <c r="I35" s="10"/>
    </row>
    <row r="36" spans="2:9" ht="11.25" customHeight="1" thickBot="1">
      <c r="B36" s="3"/>
      <c r="C36" s="3"/>
      <c r="D36" s="3"/>
      <c r="E36" s="3"/>
      <c r="G36" s="443" t="s">
        <v>129</v>
      </c>
      <c r="H36" s="443"/>
      <c r="I36" s="443"/>
    </row>
    <row r="37" spans="2:9" ht="69" customHeight="1" thickBot="1">
      <c r="B37" s="340" t="s">
        <v>24</v>
      </c>
      <c r="C37" s="267" t="s">
        <v>301</v>
      </c>
      <c r="D37" s="307" t="s">
        <v>302</v>
      </c>
      <c r="E37" s="307" t="s">
        <v>333</v>
      </c>
      <c r="F37" s="307" t="s">
        <v>304</v>
      </c>
      <c r="G37" s="307" t="s">
        <v>305</v>
      </c>
      <c r="H37" s="268" t="s">
        <v>306</v>
      </c>
      <c r="I37" s="269" t="s">
        <v>307</v>
      </c>
    </row>
    <row r="38" spans="2:9" ht="18" customHeight="1" thickTop="1">
      <c r="B38" s="270" t="s">
        <v>21</v>
      </c>
      <c r="C38" s="54">
        <v>0.8114429830346807</v>
      </c>
      <c r="D38" s="54">
        <v>0.938569376303462</v>
      </c>
      <c r="E38" s="54">
        <v>0.8242911668635309</v>
      </c>
      <c r="F38" s="54">
        <v>0.8410149443133293</v>
      </c>
      <c r="G38" s="54">
        <v>0.9311106267543208</v>
      </c>
      <c r="H38" s="60">
        <v>0.6106322594575165</v>
      </c>
      <c r="I38" s="331">
        <v>0.7806558178915091</v>
      </c>
    </row>
    <row r="39" spans="2:9" ht="18" customHeight="1">
      <c r="B39" s="271" t="s">
        <v>22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5">
        <v>0</v>
      </c>
      <c r="I39" s="331">
        <v>0</v>
      </c>
    </row>
    <row r="40" spans="2:9" ht="18" customHeight="1" thickBot="1">
      <c r="B40" s="290" t="s">
        <v>23</v>
      </c>
      <c r="C40" s="58">
        <v>0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  <c r="I40" s="332">
        <v>0</v>
      </c>
    </row>
    <row r="41" spans="2:9" ht="27" customHeight="1" thickBot="1" thickTop="1">
      <c r="B41" s="363" t="s">
        <v>1</v>
      </c>
      <c r="C41" s="285">
        <v>0.8114429830346807</v>
      </c>
      <c r="D41" s="285">
        <v>0.938569376303462</v>
      </c>
      <c r="E41" s="285">
        <v>0.8242911668635309</v>
      </c>
      <c r="F41" s="285">
        <v>0.8410149443133293</v>
      </c>
      <c r="G41" s="285">
        <v>0.9311106267543208</v>
      </c>
      <c r="H41" s="289">
        <v>0.6106322594575165</v>
      </c>
      <c r="I41" s="330">
        <v>0.7806558178915091</v>
      </c>
    </row>
  </sheetData>
  <sheetProtection/>
  <mergeCells count="5">
    <mergeCell ref="H6:I6"/>
    <mergeCell ref="G16:I16"/>
    <mergeCell ref="K1:L1"/>
    <mergeCell ref="H28:I28"/>
    <mergeCell ref="G36:I36"/>
  </mergeCells>
  <hyperlinks>
    <hyperlink ref="K1" location="INDICE!A1" display="VOLVER AL ÍNDICE"/>
    <hyperlink ref="K1:L1" location="INDICE!A49:N49" display="VOLVER AL ÍNDICE"/>
  </hyperlink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BD637"/>
  </sheetPr>
  <dimension ref="A1:K47"/>
  <sheetViews>
    <sheetView showGridLines="0" zoomScalePageLayoutView="0" workbookViewId="0" topLeftCell="A1">
      <selection activeCell="M1" sqref="M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2.7109375" style="6" customWidth="1"/>
    <col min="8" max="8" width="17.421875" style="6" customWidth="1"/>
    <col min="9" max="9" width="9.57421875" style="10" customWidth="1"/>
    <col min="10" max="11" width="11.421875" style="6" customWidth="1"/>
    <col min="12" max="16384" width="9.140625" style="6" customWidth="1"/>
  </cols>
  <sheetData>
    <row r="1" spans="1:11" ht="19.5" thickBot="1" thickTop="1">
      <c r="A1" s="7"/>
      <c r="B1" s="2" t="s">
        <v>53</v>
      </c>
      <c r="J1" s="487" t="s">
        <v>199</v>
      </c>
      <c r="K1" s="488"/>
    </row>
    <row r="2" spans="1:2" ht="12" customHeight="1" thickTop="1">
      <c r="A2" s="7"/>
      <c r="B2" s="2"/>
    </row>
    <row r="3" spans="1:2" ht="18">
      <c r="A3" s="7"/>
      <c r="B3" s="2" t="s">
        <v>230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9" ht="11.25" customHeight="1" thickBot="1">
      <c r="A6" s="7"/>
      <c r="G6" s="443" t="s">
        <v>106</v>
      </c>
      <c r="H6" s="443"/>
      <c r="I6" s="20"/>
    </row>
    <row r="7" spans="1:9" ht="57" customHeight="1" thickBot="1">
      <c r="A7" s="7"/>
      <c r="B7" s="340" t="s">
        <v>8</v>
      </c>
      <c r="C7" s="341" t="s">
        <v>173</v>
      </c>
      <c r="D7" s="367" t="s">
        <v>55</v>
      </c>
      <c r="E7" s="367" t="s">
        <v>34</v>
      </c>
      <c r="F7" s="367" t="s">
        <v>137</v>
      </c>
      <c r="G7" s="342" t="s">
        <v>54</v>
      </c>
      <c r="H7" s="269" t="s">
        <v>309</v>
      </c>
      <c r="I7" s="122"/>
    </row>
    <row r="8" spans="1:9" ht="16.5" customHeight="1" thickTop="1">
      <c r="A8" s="7"/>
      <c r="B8" s="270" t="s">
        <v>89</v>
      </c>
      <c r="C8" s="59">
        <v>49300.36</v>
      </c>
      <c r="D8" s="59">
        <v>12950.72</v>
      </c>
      <c r="E8" s="59">
        <v>51790.02</v>
      </c>
      <c r="F8" s="59">
        <v>609.0900000000038</v>
      </c>
      <c r="G8" s="65">
        <v>151.63999999999942</v>
      </c>
      <c r="H8" s="310">
        <v>114801.83</v>
      </c>
      <c r="I8" s="127"/>
    </row>
    <row r="9" spans="1:9" ht="16.5" customHeight="1">
      <c r="A9" s="7"/>
      <c r="B9" s="271" t="s">
        <v>90</v>
      </c>
      <c r="C9" s="59">
        <v>12906.68</v>
      </c>
      <c r="D9" s="59">
        <v>3719.78</v>
      </c>
      <c r="E9" s="59">
        <v>12792.13</v>
      </c>
      <c r="F9" s="59">
        <v>40.66000000000167</v>
      </c>
      <c r="G9" s="61">
        <v>10.81000000000131</v>
      </c>
      <c r="H9" s="310">
        <v>29470.06</v>
      </c>
      <c r="I9" s="127"/>
    </row>
    <row r="10" spans="1:9" ht="16.5" customHeight="1">
      <c r="A10" s="7"/>
      <c r="B10" s="271" t="s">
        <v>91</v>
      </c>
      <c r="C10" s="59">
        <v>8661.45</v>
      </c>
      <c r="D10" s="59">
        <v>2295.9</v>
      </c>
      <c r="E10" s="59">
        <v>7455.85</v>
      </c>
      <c r="F10" s="59">
        <v>0</v>
      </c>
      <c r="G10" s="61">
        <v>-0.010000000002037268</v>
      </c>
      <c r="H10" s="310">
        <v>18413.19</v>
      </c>
      <c r="I10" s="127"/>
    </row>
    <row r="11" spans="1:9" ht="16.5" customHeight="1">
      <c r="A11" s="7"/>
      <c r="B11" s="271" t="s">
        <v>92</v>
      </c>
      <c r="C11" s="59">
        <v>9024.45</v>
      </c>
      <c r="D11" s="59">
        <v>1770.3</v>
      </c>
      <c r="E11" s="59">
        <v>22132.29</v>
      </c>
      <c r="F11" s="59">
        <v>48.45999999999913</v>
      </c>
      <c r="G11" s="61">
        <v>0.010000000002037268</v>
      </c>
      <c r="H11" s="310">
        <v>32975.51</v>
      </c>
      <c r="I11" s="127"/>
    </row>
    <row r="12" spans="1:9" ht="16.5" customHeight="1">
      <c r="A12" s="7"/>
      <c r="B12" s="271" t="s">
        <v>93</v>
      </c>
      <c r="C12" s="59">
        <v>0</v>
      </c>
      <c r="D12" s="59">
        <v>302.02</v>
      </c>
      <c r="E12" s="59">
        <v>6446.13</v>
      </c>
      <c r="F12" s="59">
        <v>140208.41</v>
      </c>
      <c r="G12" s="61">
        <v>3423.679999999993</v>
      </c>
      <c r="H12" s="310">
        <v>150380.24</v>
      </c>
      <c r="I12" s="127"/>
    </row>
    <row r="13" spans="1:9" ht="16.5" customHeight="1">
      <c r="A13" s="7"/>
      <c r="B13" s="271" t="s">
        <v>94</v>
      </c>
      <c r="C13" s="59">
        <v>2891.21</v>
      </c>
      <c r="D13" s="59">
        <v>855.42</v>
      </c>
      <c r="E13" s="59">
        <v>4879.97</v>
      </c>
      <c r="F13" s="59">
        <v>0</v>
      </c>
      <c r="G13" s="61">
        <v>0.010000000000218279</v>
      </c>
      <c r="H13" s="310">
        <v>8626.61</v>
      </c>
      <c r="I13" s="127"/>
    </row>
    <row r="14" spans="1:9" ht="16.5" customHeight="1">
      <c r="A14" s="7"/>
      <c r="B14" s="271" t="s">
        <v>95</v>
      </c>
      <c r="C14" s="59">
        <v>16879.5</v>
      </c>
      <c r="D14" s="59">
        <v>6038.55</v>
      </c>
      <c r="E14" s="59">
        <v>19007.9</v>
      </c>
      <c r="F14" s="59">
        <v>800.0799999999981</v>
      </c>
      <c r="G14" s="61">
        <v>661.6800000000003</v>
      </c>
      <c r="H14" s="310">
        <v>43387.71</v>
      </c>
      <c r="I14" s="127"/>
    </row>
    <row r="15" spans="1:9" ht="16.5" customHeight="1">
      <c r="A15" s="7"/>
      <c r="B15" s="271" t="s">
        <v>96</v>
      </c>
      <c r="C15" s="59">
        <v>7137.82</v>
      </c>
      <c r="D15" s="59">
        <v>2578.14</v>
      </c>
      <c r="E15" s="59">
        <v>18141.22</v>
      </c>
      <c r="F15" s="59">
        <v>1074.3400000000001</v>
      </c>
      <c r="G15" s="61">
        <v>98.77000000000044</v>
      </c>
      <c r="H15" s="310">
        <v>29030.29</v>
      </c>
      <c r="I15" s="127"/>
    </row>
    <row r="16" spans="1:9" ht="16.5" customHeight="1">
      <c r="A16" s="7"/>
      <c r="B16" s="271" t="s">
        <v>97</v>
      </c>
      <c r="C16" s="59">
        <v>60038.35</v>
      </c>
      <c r="D16" s="59">
        <v>14853.04</v>
      </c>
      <c r="E16" s="59">
        <v>57257.4</v>
      </c>
      <c r="F16" s="59">
        <v>723.189999999995</v>
      </c>
      <c r="G16" s="61">
        <v>1.4100000000034925</v>
      </c>
      <c r="H16" s="310">
        <v>132873.39</v>
      </c>
      <c r="I16" s="127"/>
    </row>
    <row r="17" spans="1:9" ht="16.5" customHeight="1">
      <c r="A17" s="7"/>
      <c r="B17" s="271" t="s">
        <v>98</v>
      </c>
      <c r="C17" s="59">
        <v>4063.69</v>
      </c>
      <c r="D17" s="59">
        <v>1483.98</v>
      </c>
      <c r="E17" s="59">
        <v>8969.93</v>
      </c>
      <c r="F17" s="59">
        <v>246.21999999999935</v>
      </c>
      <c r="G17" s="61">
        <v>32.42000000000007</v>
      </c>
      <c r="H17" s="310">
        <v>14796.24</v>
      </c>
      <c r="I17" s="127"/>
    </row>
    <row r="18" spans="1:9" ht="16.5" customHeight="1">
      <c r="A18" s="7"/>
      <c r="B18" s="271" t="s">
        <v>99</v>
      </c>
      <c r="C18" s="59">
        <v>12615.12</v>
      </c>
      <c r="D18" s="59">
        <v>3837.19</v>
      </c>
      <c r="E18" s="59">
        <v>17656.59</v>
      </c>
      <c r="F18" s="59">
        <v>37.06000000000131</v>
      </c>
      <c r="G18" s="61">
        <v>0.00999999999476131</v>
      </c>
      <c r="H18" s="310">
        <v>34145.97</v>
      </c>
      <c r="I18" s="127"/>
    </row>
    <row r="19" spans="1:9" ht="16.5" customHeight="1">
      <c r="A19" s="7"/>
      <c r="B19" s="271" t="s">
        <v>100</v>
      </c>
      <c r="C19" s="59">
        <v>80229.24</v>
      </c>
      <c r="D19" s="59">
        <v>17162.59</v>
      </c>
      <c r="E19" s="59">
        <v>77347.79</v>
      </c>
      <c r="F19" s="59">
        <v>76.06000000001222</v>
      </c>
      <c r="G19" s="61">
        <v>-16.669999999983702</v>
      </c>
      <c r="H19" s="310">
        <v>174799.01</v>
      </c>
      <c r="I19" s="127"/>
    </row>
    <row r="20" spans="1:9" ht="16.5" customHeight="1">
      <c r="A20" s="7"/>
      <c r="B20" s="271" t="s">
        <v>101</v>
      </c>
      <c r="C20" s="59">
        <v>10157.92</v>
      </c>
      <c r="D20" s="59">
        <v>3600.92</v>
      </c>
      <c r="E20" s="59">
        <v>8759.74</v>
      </c>
      <c r="F20" s="59">
        <v>27.76000000000022</v>
      </c>
      <c r="G20" s="61">
        <v>0.00999999999476131</v>
      </c>
      <c r="H20" s="310">
        <v>22546.35</v>
      </c>
      <c r="I20" s="127"/>
    </row>
    <row r="21" spans="1:9" ht="16.5" customHeight="1">
      <c r="A21" s="7"/>
      <c r="B21" s="271" t="s">
        <v>102</v>
      </c>
      <c r="C21" s="59">
        <v>0</v>
      </c>
      <c r="D21" s="59">
        <v>0</v>
      </c>
      <c r="E21" s="59">
        <v>0</v>
      </c>
      <c r="F21" s="59">
        <v>0</v>
      </c>
      <c r="G21" s="61">
        <v>0</v>
      </c>
      <c r="H21" s="310">
        <v>0</v>
      </c>
      <c r="I21" s="127"/>
    </row>
    <row r="22" spans="1:9" ht="16.5" customHeight="1">
      <c r="A22" s="7"/>
      <c r="B22" s="271" t="s">
        <v>103</v>
      </c>
      <c r="C22" s="59">
        <v>0</v>
      </c>
      <c r="D22" s="59">
        <v>0</v>
      </c>
      <c r="E22" s="59">
        <v>0</v>
      </c>
      <c r="F22" s="59">
        <v>0</v>
      </c>
      <c r="G22" s="61">
        <v>0</v>
      </c>
      <c r="H22" s="310">
        <v>0</v>
      </c>
      <c r="I22" s="127"/>
    </row>
    <row r="23" spans="1:9" ht="16.5" customHeight="1">
      <c r="A23" s="7"/>
      <c r="B23" s="271" t="s">
        <v>104</v>
      </c>
      <c r="C23" s="59">
        <v>2220.57</v>
      </c>
      <c r="D23" s="59">
        <v>583.96</v>
      </c>
      <c r="E23" s="59">
        <v>4490.22</v>
      </c>
      <c r="F23" s="59">
        <v>36.840000000000146</v>
      </c>
      <c r="G23" s="61">
        <v>0</v>
      </c>
      <c r="H23" s="310">
        <v>7331.59</v>
      </c>
      <c r="I23" s="127"/>
    </row>
    <row r="24" spans="1:9" ht="16.5" customHeight="1" thickBot="1">
      <c r="A24" s="7"/>
      <c r="B24" s="290" t="s">
        <v>105</v>
      </c>
      <c r="C24" s="62">
        <v>27737.51</v>
      </c>
      <c r="D24" s="64">
        <v>7079.23</v>
      </c>
      <c r="E24" s="64">
        <v>29943.73</v>
      </c>
      <c r="F24" s="64">
        <v>21.25</v>
      </c>
      <c r="G24" s="63">
        <v>6.319999999999709</v>
      </c>
      <c r="H24" s="311">
        <v>64788.04</v>
      </c>
      <c r="I24" s="127"/>
    </row>
    <row r="25" spans="1:9" ht="27" customHeight="1" thickBot="1" thickTop="1">
      <c r="A25" s="7"/>
      <c r="B25" s="373" t="s">
        <v>1</v>
      </c>
      <c r="C25" s="303">
        <v>303863.87</v>
      </c>
      <c r="D25" s="303">
        <v>79111.74</v>
      </c>
      <c r="E25" s="303">
        <v>347070.9099999999</v>
      </c>
      <c r="F25" s="303">
        <v>143949.42</v>
      </c>
      <c r="G25" s="303">
        <v>4370.090000000004</v>
      </c>
      <c r="H25" s="308">
        <v>878366.03</v>
      </c>
      <c r="I25" s="128"/>
    </row>
    <row r="26" ht="18" customHeight="1"/>
    <row r="27" spans="2:8" ht="15" customHeight="1">
      <c r="B27" s="5" t="s">
        <v>56</v>
      </c>
      <c r="C27" s="10"/>
      <c r="D27" s="10"/>
      <c r="E27" s="10"/>
      <c r="F27" s="10"/>
      <c r="G27" s="10"/>
      <c r="H27" s="10"/>
    </row>
    <row r="28" spans="2:8" ht="11.25" customHeight="1" thickBot="1">
      <c r="B28" s="3"/>
      <c r="C28" s="3"/>
      <c r="F28" s="443" t="s">
        <v>129</v>
      </c>
      <c r="G28" s="443"/>
      <c r="H28" s="443"/>
    </row>
    <row r="29" spans="2:8" ht="57" customHeight="1" thickBot="1">
      <c r="B29" s="340" t="s">
        <v>8</v>
      </c>
      <c r="C29" s="341" t="s">
        <v>173</v>
      </c>
      <c r="D29" s="367" t="s">
        <v>55</v>
      </c>
      <c r="E29" s="367" t="s">
        <v>34</v>
      </c>
      <c r="F29" s="367" t="s">
        <v>137</v>
      </c>
      <c r="G29" s="342" t="s">
        <v>54</v>
      </c>
      <c r="H29" s="269" t="s">
        <v>309</v>
      </c>
    </row>
    <row r="30" spans="2:8" ht="16.5" customHeight="1" thickTop="1">
      <c r="B30" s="270" t="s">
        <v>89</v>
      </c>
      <c r="C30" s="54">
        <v>1</v>
      </c>
      <c r="D30" s="54">
        <v>1</v>
      </c>
      <c r="E30" s="54">
        <v>0.6419803679776994</v>
      </c>
      <c r="F30" s="54">
        <v>0.7204414269492834</v>
      </c>
      <c r="G30" s="60">
        <v>0.8367729831144379</v>
      </c>
      <c r="H30" s="312">
        <v>0.7975117335864212</v>
      </c>
    </row>
    <row r="31" spans="2:8" ht="16.5" customHeight="1">
      <c r="B31" s="271" t="s">
        <v>90</v>
      </c>
      <c r="C31" s="54">
        <v>1</v>
      </c>
      <c r="D31" s="54">
        <v>1</v>
      </c>
      <c r="E31" s="54">
        <v>0.7836005442023521</v>
      </c>
      <c r="F31" s="54">
        <v>0.9567058823529806</v>
      </c>
      <c r="G31" s="55">
        <v>0.9738738738734811</v>
      </c>
      <c r="H31" s="312">
        <v>0.8929003507664172</v>
      </c>
    </row>
    <row r="32" spans="2:8" ht="16.5" customHeight="1">
      <c r="B32" s="271" t="s">
        <v>91</v>
      </c>
      <c r="C32" s="54">
        <v>1</v>
      </c>
      <c r="D32" s="54">
        <v>1</v>
      </c>
      <c r="E32" s="54">
        <v>0.7464127717638862</v>
      </c>
      <c r="F32" s="54">
        <v>0</v>
      </c>
      <c r="G32" s="55">
        <v>0</v>
      </c>
      <c r="H32" s="312">
        <v>0.8790681486814352</v>
      </c>
    </row>
    <row r="33" spans="2:8" ht="16.5" customHeight="1">
      <c r="B33" s="271" t="s">
        <v>92</v>
      </c>
      <c r="C33" s="54">
        <v>1</v>
      </c>
      <c r="D33" s="54">
        <v>1</v>
      </c>
      <c r="E33" s="54">
        <v>0.832076012223071</v>
      </c>
      <c r="F33" s="54">
        <v>0.732688237072869</v>
      </c>
      <c r="G33" s="55">
        <v>1.0000000007275958</v>
      </c>
      <c r="H33" s="312">
        <v>0.8802910748541504</v>
      </c>
    </row>
    <row r="34" spans="2:8" ht="16.5" customHeight="1">
      <c r="B34" s="271" t="s">
        <v>93</v>
      </c>
      <c r="C34" s="54">
        <v>0</v>
      </c>
      <c r="D34" s="54">
        <v>1</v>
      </c>
      <c r="E34" s="54">
        <v>0.6441704548974854</v>
      </c>
      <c r="F34" s="54">
        <v>0.9991893653860516</v>
      </c>
      <c r="G34" s="55">
        <v>1</v>
      </c>
      <c r="H34" s="312">
        <v>0.9761481520236346</v>
      </c>
    </row>
    <row r="35" spans="2:8" ht="16.5" customHeight="1">
      <c r="B35" s="271" t="s">
        <v>94</v>
      </c>
      <c r="C35" s="54">
        <v>1</v>
      </c>
      <c r="D35" s="54">
        <v>1</v>
      </c>
      <c r="E35" s="54">
        <v>0.8459319609967497</v>
      </c>
      <c r="F35" s="54">
        <v>0</v>
      </c>
      <c r="G35" s="55">
        <v>1.000000000181899</v>
      </c>
      <c r="H35" s="312">
        <v>0.9065955257745612</v>
      </c>
    </row>
    <row r="36" spans="2:8" ht="16.5" customHeight="1">
      <c r="B36" s="271" t="s">
        <v>95</v>
      </c>
      <c r="C36" s="54">
        <v>1</v>
      </c>
      <c r="D36" s="54">
        <v>1</v>
      </c>
      <c r="E36" s="54">
        <v>0.841352740142891</v>
      </c>
      <c r="F36" s="54">
        <v>0.9651960961721712</v>
      </c>
      <c r="G36" s="55">
        <v>0.9975576662143787</v>
      </c>
      <c r="H36" s="312">
        <v>0.9230966111268905</v>
      </c>
    </row>
    <row r="37" spans="2:8" ht="16.5" customHeight="1">
      <c r="B37" s="271" t="s">
        <v>96</v>
      </c>
      <c r="C37" s="54">
        <v>0.9430421473048369</v>
      </c>
      <c r="D37" s="54">
        <v>0.9329560217267796</v>
      </c>
      <c r="E37" s="54">
        <v>0.8010935472147533</v>
      </c>
      <c r="F37" s="54">
        <v>0.12359248096081728</v>
      </c>
      <c r="G37" s="55">
        <v>0.9339069591528492</v>
      </c>
      <c r="H37" s="312">
        <v>0.6948990419680838</v>
      </c>
    </row>
    <row r="38" spans="2:8" ht="16.5" customHeight="1">
      <c r="B38" s="271" t="s">
        <v>97</v>
      </c>
      <c r="C38" s="54">
        <v>1</v>
      </c>
      <c r="D38" s="54">
        <v>1</v>
      </c>
      <c r="E38" s="54">
        <v>0.7052576475152889</v>
      </c>
      <c r="F38" s="54">
        <v>0.9288934557831768</v>
      </c>
      <c r="G38" s="55">
        <v>0.18100128369730648</v>
      </c>
      <c r="H38" s="312">
        <v>0.8470598427697634</v>
      </c>
    </row>
    <row r="39" spans="2:8" ht="16.5" customHeight="1">
      <c r="B39" s="271" t="s">
        <v>98</v>
      </c>
      <c r="C39" s="54">
        <v>1</v>
      </c>
      <c r="D39" s="54">
        <v>1</v>
      </c>
      <c r="E39" s="54">
        <v>0.6821000938370217</v>
      </c>
      <c r="F39" s="54">
        <v>0.6859642280046776</v>
      </c>
      <c r="G39" s="55">
        <v>0.31657064739771623</v>
      </c>
      <c r="H39" s="312">
        <v>0.7722673057932679</v>
      </c>
    </row>
    <row r="40" spans="2:8" ht="16.5" customHeight="1">
      <c r="B40" s="271" t="s">
        <v>99</v>
      </c>
      <c r="C40" s="54">
        <v>0.9681470003844923</v>
      </c>
      <c r="D40" s="54">
        <v>0.9637330815076389</v>
      </c>
      <c r="E40" s="54">
        <v>0.8617014423353788</v>
      </c>
      <c r="F40" s="54">
        <v>0.8134328358209658</v>
      </c>
      <c r="G40" s="55">
        <v>0.9999999992724042</v>
      </c>
      <c r="H40" s="312">
        <v>0.9094021978970223</v>
      </c>
    </row>
    <row r="41" spans="2:8" ht="16.5" customHeight="1">
      <c r="B41" s="271" t="s">
        <v>100</v>
      </c>
      <c r="C41" s="54">
        <v>1</v>
      </c>
      <c r="D41" s="54">
        <v>0.9999953387206071</v>
      </c>
      <c r="E41" s="54">
        <v>0.7322035839715251</v>
      </c>
      <c r="F41" s="54">
        <v>0.906447384102122</v>
      </c>
      <c r="G41" s="55">
        <v>0.9994004796157484</v>
      </c>
      <c r="H41" s="312">
        <v>0.8606712564798129</v>
      </c>
    </row>
    <row r="42" spans="2:8" ht="16.5" customHeight="1">
      <c r="B42" s="271" t="s">
        <v>101</v>
      </c>
      <c r="C42" s="54">
        <v>1</v>
      </c>
      <c r="D42" s="54">
        <v>1</v>
      </c>
      <c r="E42" s="54">
        <v>0.5149353313730723</v>
      </c>
      <c r="F42" s="54">
        <v>0.8562615669340442</v>
      </c>
      <c r="G42" s="55">
        <v>0</v>
      </c>
      <c r="H42" s="312">
        <v>0.7319625616019427</v>
      </c>
    </row>
    <row r="43" spans="2:8" ht="16.5" customHeight="1">
      <c r="B43" s="271" t="s">
        <v>102</v>
      </c>
      <c r="C43" s="54">
        <v>0</v>
      </c>
      <c r="D43" s="54">
        <v>0</v>
      </c>
      <c r="E43" s="54">
        <v>0</v>
      </c>
      <c r="F43" s="54">
        <v>0</v>
      </c>
      <c r="G43" s="55">
        <v>0</v>
      </c>
      <c r="H43" s="312">
        <v>0</v>
      </c>
    </row>
    <row r="44" spans="2:8" ht="16.5" customHeight="1">
      <c r="B44" s="271" t="s">
        <v>103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  <c r="H44" s="312">
        <v>0</v>
      </c>
    </row>
    <row r="45" spans="2:8" ht="16.5" customHeight="1">
      <c r="B45" s="271" t="s">
        <v>104</v>
      </c>
      <c r="C45" s="54">
        <v>0.9230567783611219</v>
      </c>
      <c r="D45" s="54">
        <v>0.9028308158500952</v>
      </c>
      <c r="E45" s="54">
        <v>0.8628964997713149</v>
      </c>
      <c r="F45" s="54">
        <v>0.987932421560745</v>
      </c>
      <c r="G45" s="55">
        <v>0</v>
      </c>
      <c r="H45" s="312">
        <v>0.8840249257845376</v>
      </c>
    </row>
    <row r="46" spans="2:8" ht="16.5" customHeight="1" thickBot="1">
      <c r="B46" s="290" t="s">
        <v>105</v>
      </c>
      <c r="C46" s="58">
        <v>1</v>
      </c>
      <c r="D46" s="56">
        <v>1</v>
      </c>
      <c r="E46" s="56">
        <v>0.7838260342845834</v>
      </c>
      <c r="F46" s="56">
        <v>0.781537329900841</v>
      </c>
      <c r="G46" s="57">
        <v>1.0000000000011513</v>
      </c>
      <c r="H46" s="313">
        <v>0.8868724937462579</v>
      </c>
    </row>
    <row r="47" spans="2:8" ht="27" customHeight="1" thickBot="1" thickTop="1">
      <c r="B47" s="373" t="s">
        <v>1</v>
      </c>
      <c r="C47" s="285">
        <v>0.9966176567005186</v>
      </c>
      <c r="D47" s="285">
        <v>0.9950619047966439</v>
      </c>
      <c r="E47" s="285">
        <v>0.7299387613964167</v>
      </c>
      <c r="F47" s="285">
        <v>0.9460296922423871</v>
      </c>
      <c r="G47" s="289">
        <v>0.9743964217867885</v>
      </c>
      <c r="H47" s="309">
        <v>0.8640865589295442</v>
      </c>
    </row>
  </sheetData>
  <sheetProtection/>
  <mergeCells count="3">
    <mergeCell ref="G6:H6"/>
    <mergeCell ref="J1:K1"/>
    <mergeCell ref="F28:H28"/>
  </mergeCells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J51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2.7109375" style="6" customWidth="1"/>
    <col min="6" max="6" width="8.00390625" style="10" customWidth="1"/>
    <col min="7" max="8" width="11.00390625" style="6" customWidth="1"/>
    <col min="9" max="16384" width="9.140625" style="6" customWidth="1"/>
  </cols>
  <sheetData>
    <row r="1" spans="1:10" ht="19.5" thickBot="1" thickTop="1">
      <c r="A1" s="7"/>
      <c r="B1" s="2" t="s">
        <v>63</v>
      </c>
      <c r="G1" s="444" t="s">
        <v>199</v>
      </c>
      <c r="H1" s="445"/>
      <c r="I1" s="116"/>
      <c r="J1" s="116"/>
    </row>
    <row r="2" spans="1:2" ht="12" customHeight="1" thickTop="1">
      <c r="A2" s="7"/>
      <c r="B2" s="2"/>
    </row>
    <row r="3" spans="1:6" ht="18" customHeight="1">
      <c r="A3" s="7"/>
      <c r="B3" s="447" t="s">
        <v>378</v>
      </c>
      <c r="C3" s="447"/>
      <c r="D3" s="447"/>
      <c r="E3" s="447"/>
      <c r="F3" s="447"/>
    </row>
    <row r="4" spans="1:2" ht="6" customHeight="1">
      <c r="A4" s="7"/>
      <c r="B4" s="3"/>
    </row>
    <row r="5" spans="1:2" ht="15" customHeight="1">
      <c r="A5" s="7"/>
      <c r="B5" s="5" t="s">
        <v>77</v>
      </c>
    </row>
    <row r="6" spans="1:6" ht="11.25" customHeight="1" thickBot="1">
      <c r="A6" s="7"/>
      <c r="D6" s="443" t="s">
        <v>106</v>
      </c>
      <c r="E6" s="443"/>
      <c r="F6" s="20"/>
    </row>
    <row r="7" spans="1:6" ht="48" customHeight="1" thickBot="1">
      <c r="A7" s="7"/>
      <c r="B7" s="377" t="s">
        <v>2</v>
      </c>
      <c r="C7" s="423" t="s">
        <v>355</v>
      </c>
      <c r="D7" s="380" t="s">
        <v>356</v>
      </c>
      <c r="E7" s="381" t="s">
        <v>76</v>
      </c>
      <c r="F7" s="122"/>
    </row>
    <row r="8" spans="1:6" ht="15.75" customHeight="1" thickTop="1">
      <c r="A8" s="7"/>
      <c r="B8" s="382" t="s">
        <v>107</v>
      </c>
      <c r="C8" s="81">
        <v>1910776.44</v>
      </c>
      <c r="D8" s="98">
        <v>3457491.9699999997</v>
      </c>
      <c r="E8" s="428">
        <v>0.5526481208284628</v>
      </c>
      <c r="F8" s="123"/>
    </row>
    <row r="9" spans="1:6" ht="15.75" customHeight="1">
      <c r="A9" s="7"/>
      <c r="B9" s="383" t="s">
        <v>108</v>
      </c>
      <c r="C9" s="81">
        <v>28464.93</v>
      </c>
      <c r="D9" s="89">
        <v>654662.89</v>
      </c>
      <c r="E9" s="428">
        <v>0.04348028647232471</v>
      </c>
      <c r="F9" s="123"/>
    </row>
    <row r="10" spans="1:6" ht="15.75" customHeight="1">
      <c r="A10" s="7"/>
      <c r="B10" s="383" t="s">
        <v>109</v>
      </c>
      <c r="C10" s="81">
        <v>336340</v>
      </c>
      <c r="D10" s="89">
        <v>232393.56</v>
      </c>
      <c r="E10" s="428">
        <v>1.4472862328887255</v>
      </c>
      <c r="F10" s="123"/>
    </row>
    <row r="11" spans="1:6" ht="15.75" customHeight="1">
      <c r="A11" s="7"/>
      <c r="B11" s="383" t="s">
        <v>117</v>
      </c>
      <c r="C11" s="81">
        <v>-168.06</v>
      </c>
      <c r="D11" s="89">
        <v>65832.45</v>
      </c>
      <c r="E11" s="428">
        <v>-0.00255284437993725</v>
      </c>
      <c r="F11" s="123"/>
    </row>
    <row r="12" spans="1:6" ht="15.75" customHeight="1" thickBot="1">
      <c r="A12" s="7"/>
      <c r="B12" s="394" t="s">
        <v>118</v>
      </c>
      <c r="C12" s="101">
        <v>29783.67</v>
      </c>
      <c r="D12" s="92">
        <v>138100.58</v>
      </c>
      <c r="E12" s="429">
        <v>0.21566650914862198</v>
      </c>
      <c r="F12" s="123"/>
    </row>
    <row r="13" spans="1:6" ht="25.5" customHeight="1" thickBot="1" thickTop="1">
      <c r="A13" s="7"/>
      <c r="B13" s="385" t="s">
        <v>110</v>
      </c>
      <c r="C13" s="416">
        <v>2305196.98</v>
      </c>
      <c r="D13" s="426">
        <v>4548481.45</v>
      </c>
      <c r="E13" s="427">
        <v>0.5068058439591965</v>
      </c>
      <c r="F13" s="124"/>
    </row>
    <row r="14" spans="1:2" ht="16.5" customHeight="1">
      <c r="A14" s="7"/>
      <c r="B14" s="2"/>
    </row>
    <row r="15" spans="1:6" ht="18" customHeight="1">
      <c r="A15" s="7"/>
      <c r="B15" s="446" t="s">
        <v>379</v>
      </c>
      <c r="C15" s="446"/>
      <c r="D15" s="446"/>
      <c r="E15" s="446"/>
      <c r="F15" s="446"/>
    </row>
    <row r="16" spans="1:2" ht="6" customHeight="1">
      <c r="A16" s="7"/>
      <c r="B16" s="3"/>
    </row>
    <row r="17" spans="1:5" ht="15" customHeight="1">
      <c r="A17" s="7"/>
      <c r="B17" s="5" t="s">
        <v>77</v>
      </c>
      <c r="C17" s="10"/>
      <c r="D17" s="10"/>
      <c r="E17" s="10"/>
    </row>
    <row r="18" spans="1:6" ht="11.25" customHeight="1" thickBot="1">
      <c r="A18" s="7"/>
      <c r="B18" s="3"/>
      <c r="C18" s="3"/>
      <c r="D18" s="443" t="s">
        <v>106</v>
      </c>
      <c r="E18" s="443"/>
      <c r="F18" s="20"/>
    </row>
    <row r="19" spans="1:6" ht="48" customHeight="1" thickBot="1">
      <c r="A19" s="7"/>
      <c r="B19" s="377" t="s">
        <v>0</v>
      </c>
      <c r="C19" s="423" t="s">
        <v>355</v>
      </c>
      <c r="D19" s="380" t="s">
        <v>356</v>
      </c>
      <c r="E19" s="381" t="s">
        <v>76</v>
      </c>
      <c r="F19" s="122"/>
    </row>
    <row r="20" spans="1:6" ht="15.75" customHeight="1" thickTop="1">
      <c r="A20" s="7"/>
      <c r="B20" s="401" t="s">
        <v>82</v>
      </c>
      <c r="C20" s="81">
        <v>708995.88</v>
      </c>
      <c r="D20" s="98">
        <v>565248.24</v>
      </c>
      <c r="E20" s="428">
        <v>1.2543088679055419</v>
      </c>
      <c r="F20" s="123"/>
    </row>
    <row r="21" spans="1:6" ht="15.75" customHeight="1">
      <c r="A21" s="7"/>
      <c r="B21" s="383" t="s">
        <v>83</v>
      </c>
      <c r="C21" s="81">
        <v>4490.11</v>
      </c>
      <c r="D21" s="89">
        <v>146981.66</v>
      </c>
      <c r="E21" s="428">
        <v>0.030548777310039903</v>
      </c>
      <c r="F21" s="123"/>
    </row>
    <row r="22" spans="1:6" ht="15.75" customHeight="1">
      <c r="A22" s="7"/>
      <c r="B22" s="383" t="s">
        <v>84</v>
      </c>
      <c r="C22" s="81">
        <v>526734.78</v>
      </c>
      <c r="D22" s="89">
        <v>562133.3899999999</v>
      </c>
      <c r="E22" s="428">
        <v>0.9370280957692269</v>
      </c>
      <c r="F22" s="123"/>
    </row>
    <row r="23" spans="1:6" ht="15.75" customHeight="1">
      <c r="A23" s="7"/>
      <c r="B23" s="383" t="s">
        <v>85</v>
      </c>
      <c r="C23" s="81">
        <v>252936.15</v>
      </c>
      <c r="D23" s="89">
        <v>304688.18</v>
      </c>
      <c r="E23" s="428">
        <v>0.8301475626655422</v>
      </c>
      <c r="F23" s="123"/>
    </row>
    <row r="24" spans="1:6" ht="15.75" customHeight="1">
      <c r="A24" s="7"/>
      <c r="B24" s="383" t="s">
        <v>86</v>
      </c>
      <c r="C24" s="81">
        <v>201996.28</v>
      </c>
      <c r="D24" s="89">
        <v>461429.92</v>
      </c>
      <c r="E24" s="428">
        <v>0.4377615565111166</v>
      </c>
      <c r="F24" s="123"/>
    </row>
    <row r="25" spans="1:6" ht="15.75" customHeight="1">
      <c r="A25" s="7"/>
      <c r="B25" s="383" t="s">
        <v>87</v>
      </c>
      <c r="C25" s="81">
        <v>161927.99</v>
      </c>
      <c r="D25" s="89">
        <v>600356.84</v>
      </c>
      <c r="E25" s="428">
        <v>0.26971957211314523</v>
      </c>
      <c r="F25" s="123"/>
    </row>
    <row r="26" spans="1:6" ht="15.75" customHeight="1" thickBot="1">
      <c r="A26" s="7"/>
      <c r="B26" s="394" t="s">
        <v>88</v>
      </c>
      <c r="C26" s="101">
        <v>53695.25</v>
      </c>
      <c r="D26" s="92">
        <v>816653.74</v>
      </c>
      <c r="E26" s="429">
        <v>0.06575032644802435</v>
      </c>
      <c r="F26" s="123"/>
    </row>
    <row r="27" spans="1:6" ht="25.5" customHeight="1" thickBot="1" thickTop="1">
      <c r="A27" s="7"/>
      <c r="B27" s="385" t="s">
        <v>1</v>
      </c>
      <c r="C27" s="416">
        <v>1910776.44</v>
      </c>
      <c r="D27" s="426">
        <v>3457491.9699999997</v>
      </c>
      <c r="E27" s="427">
        <v>0.5526481208284628</v>
      </c>
      <c r="F27" s="124"/>
    </row>
    <row r="28" ht="16.5" customHeight="1"/>
    <row r="29" spans="2:6" ht="18" customHeight="1">
      <c r="B29" s="446" t="s">
        <v>380</v>
      </c>
      <c r="C29" s="446"/>
      <c r="D29" s="446"/>
      <c r="E29" s="446"/>
      <c r="F29" s="446"/>
    </row>
    <row r="30" ht="6" customHeight="1">
      <c r="B30" s="3"/>
    </row>
    <row r="31" ht="15" customHeight="1">
      <c r="B31" s="5" t="s">
        <v>77</v>
      </c>
    </row>
    <row r="32" spans="4:5" ht="11.25" customHeight="1" thickBot="1">
      <c r="D32" s="443" t="s">
        <v>106</v>
      </c>
      <c r="E32" s="443"/>
    </row>
    <row r="33" spans="2:5" ht="48" customHeight="1" thickBot="1">
      <c r="B33" s="377" t="s">
        <v>7</v>
      </c>
      <c r="C33" s="423" t="s">
        <v>355</v>
      </c>
      <c r="D33" s="380" t="s">
        <v>356</v>
      </c>
      <c r="E33" s="381" t="s">
        <v>76</v>
      </c>
    </row>
    <row r="34" spans="2:5" ht="15.75" customHeight="1" thickTop="1">
      <c r="B34" s="382" t="s">
        <v>89</v>
      </c>
      <c r="C34" s="81">
        <v>437909.09</v>
      </c>
      <c r="D34" s="98">
        <v>670098.35</v>
      </c>
      <c r="E34" s="428">
        <v>0.6534997288084653</v>
      </c>
    </row>
    <row r="35" spans="2:5" ht="15.75" customHeight="1">
      <c r="B35" s="383" t="s">
        <v>90</v>
      </c>
      <c r="C35" s="81">
        <v>9714.56</v>
      </c>
      <c r="D35" s="89">
        <v>158831.56</v>
      </c>
      <c r="E35" s="428">
        <v>0.06116265558305918</v>
      </c>
    </row>
    <row r="36" spans="2:5" ht="15.75" customHeight="1">
      <c r="B36" s="383" t="s">
        <v>91</v>
      </c>
      <c r="C36" s="81">
        <v>43543.47</v>
      </c>
      <c r="D36" s="89">
        <v>91774.27</v>
      </c>
      <c r="E36" s="428">
        <v>0.4744627225038129</v>
      </c>
    </row>
    <row r="37" spans="2:5" ht="15.75" customHeight="1">
      <c r="B37" s="383" t="s">
        <v>92</v>
      </c>
      <c r="C37" s="81">
        <v>76206.02</v>
      </c>
      <c r="D37" s="89">
        <v>97057.87</v>
      </c>
      <c r="E37" s="428">
        <v>0.7851606469418709</v>
      </c>
    </row>
    <row r="38" spans="2:5" ht="15.75" customHeight="1">
      <c r="B38" s="383" t="s">
        <v>93</v>
      </c>
      <c r="C38" s="81">
        <v>41855.37</v>
      </c>
      <c r="D38" s="89">
        <v>129077.55</v>
      </c>
      <c r="E38" s="428">
        <v>0.3242652963276728</v>
      </c>
    </row>
    <row r="39" spans="2:5" ht="15.75" customHeight="1">
      <c r="B39" s="383" t="s">
        <v>94</v>
      </c>
      <c r="C39" s="81">
        <v>1206.39</v>
      </c>
      <c r="D39" s="89">
        <v>30874.56</v>
      </c>
      <c r="E39" s="428">
        <v>0.03907391716675477</v>
      </c>
    </row>
    <row r="40" spans="2:5" ht="15.75" customHeight="1">
      <c r="B40" s="383" t="s">
        <v>95</v>
      </c>
      <c r="C40" s="81">
        <v>27828.17</v>
      </c>
      <c r="D40" s="89">
        <v>239356.75</v>
      </c>
      <c r="E40" s="428">
        <v>0.11626231556035081</v>
      </c>
    </row>
    <row r="41" spans="2:5" ht="15.75" customHeight="1">
      <c r="B41" s="383" t="s">
        <v>96</v>
      </c>
      <c r="C41" s="81">
        <v>30159.31</v>
      </c>
      <c r="D41" s="89">
        <v>126362.87</v>
      </c>
      <c r="E41" s="428">
        <v>0.23867224604822604</v>
      </c>
    </row>
    <row r="42" spans="2:5" ht="15.75" customHeight="1">
      <c r="B42" s="383" t="s">
        <v>97</v>
      </c>
      <c r="C42" s="81">
        <v>207257.44</v>
      </c>
      <c r="D42" s="89">
        <v>815810.42</v>
      </c>
      <c r="E42" s="428">
        <v>0.2540509840509269</v>
      </c>
    </row>
    <row r="43" spans="2:5" ht="15.75" customHeight="1">
      <c r="B43" s="383" t="s">
        <v>98</v>
      </c>
      <c r="C43" s="81">
        <v>26148.54</v>
      </c>
      <c r="D43" s="89">
        <v>114756.14</v>
      </c>
      <c r="E43" s="428">
        <v>0.22786179458458608</v>
      </c>
    </row>
    <row r="44" spans="2:5" ht="15.75" customHeight="1">
      <c r="B44" s="383" t="s">
        <v>99</v>
      </c>
      <c r="C44" s="81">
        <v>46332.34</v>
      </c>
      <c r="D44" s="89">
        <v>232153.25</v>
      </c>
      <c r="E44" s="428">
        <v>0.1995765297276691</v>
      </c>
    </row>
    <row r="45" spans="2:5" ht="15.75" customHeight="1">
      <c r="B45" s="383" t="s">
        <v>100</v>
      </c>
      <c r="C45" s="81">
        <v>828114.69</v>
      </c>
      <c r="D45" s="89">
        <v>321468.18</v>
      </c>
      <c r="E45" s="428">
        <v>2.576039376587754</v>
      </c>
    </row>
    <row r="46" spans="2:5" ht="15.75" customHeight="1">
      <c r="B46" s="383" t="s">
        <v>101</v>
      </c>
      <c r="C46" s="81">
        <v>58483.79</v>
      </c>
      <c r="D46" s="89">
        <v>75396.63</v>
      </c>
      <c r="E46" s="428">
        <v>0.775681751293128</v>
      </c>
    </row>
    <row r="47" spans="2:5" ht="15.75" customHeight="1">
      <c r="B47" s="383" t="s">
        <v>102</v>
      </c>
      <c r="C47" s="81">
        <v>0</v>
      </c>
      <c r="D47" s="89">
        <v>0</v>
      </c>
      <c r="E47" s="428">
        <v>0</v>
      </c>
    </row>
    <row r="48" spans="2:5" ht="15.75" customHeight="1">
      <c r="B48" s="383" t="s">
        <v>103</v>
      </c>
      <c r="C48" s="81">
        <v>0</v>
      </c>
      <c r="D48" s="89">
        <v>0</v>
      </c>
      <c r="E48" s="428">
        <v>0</v>
      </c>
    </row>
    <row r="49" spans="2:5" ht="15.75" customHeight="1">
      <c r="B49" s="383" t="s">
        <v>104</v>
      </c>
      <c r="C49" s="81">
        <v>337.66</v>
      </c>
      <c r="D49" s="89">
        <v>33162.39</v>
      </c>
      <c r="E49" s="428">
        <v>0.010182016434883012</v>
      </c>
    </row>
    <row r="50" spans="2:5" ht="15.75" customHeight="1" thickBot="1">
      <c r="B50" s="394" t="s">
        <v>105</v>
      </c>
      <c r="C50" s="101">
        <v>75679.61</v>
      </c>
      <c r="D50" s="92">
        <v>321311.17</v>
      </c>
      <c r="E50" s="429">
        <v>0.23553370397922987</v>
      </c>
    </row>
    <row r="51" spans="2:5" ht="25.5" customHeight="1" thickBot="1" thickTop="1">
      <c r="B51" s="385" t="s">
        <v>1</v>
      </c>
      <c r="C51" s="416">
        <v>1910776.4500000002</v>
      </c>
      <c r="D51" s="426">
        <v>3457491.96</v>
      </c>
      <c r="E51" s="427">
        <v>0.5526481253191403</v>
      </c>
    </row>
  </sheetData>
  <sheetProtection/>
  <mergeCells count="7">
    <mergeCell ref="B29:F29"/>
    <mergeCell ref="D6:E6"/>
    <mergeCell ref="D18:E18"/>
    <mergeCell ref="G1:H1"/>
    <mergeCell ref="D32:E32"/>
    <mergeCell ref="B3:F3"/>
    <mergeCell ref="B15:F15"/>
  </mergeCells>
  <hyperlinks>
    <hyperlink ref="G1" location="INDICE!A1" display="VOLVER AL ÍNDICE"/>
    <hyperlink ref="G1:H1" location="INDICE!A118:N118" display="VOLVER AL ÍNDICE"/>
  </hyperlinks>
  <printOptions horizontalCentered="1"/>
  <pageMargins left="0.5905511811023623" right="0.1968503937007874" top="0.3937007874015748" bottom="0.1968503937007874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BD637"/>
  </sheetPr>
  <dimension ref="A1:K27"/>
  <sheetViews>
    <sheetView showGridLines="0" zoomScalePageLayoutView="0" workbookViewId="0" topLeftCell="A1">
      <selection activeCell="M1" sqref="M1"/>
    </sheetView>
  </sheetViews>
  <sheetFormatPr defaultColWidth="9.140625" defaultRowHeight="12.75"/>
  <cols>
    <col min="1" max="1" width="1.7109375" style="6" customWidth="1"/>
    <col min="2" max="2" width="22.8515625" style="6" customWidth="1"/>
    <col min="3" max="7" width="12.28125" style="6" customWidth="1"/>
    <col min="8" max="8" width="17.7109375" style="6" customWidth="1"/>
    <col min="9" max="9" width="9.140625" style="10" customWidth="1"/>
    <col min="10" max="11" width="10.7109375" style="6" customWidth="1"/>
    <col min="12" max="16384" width="9.140625" style="6" customWidth="1"/>
  </cols>
  <sheetData>
    <row r="1" spans="1:11" ht="19.5" thickBot="1" thickTop="1">
      <c r="A1" s="7"/>
      <c r="B1" s="2" t="s">
        <v>53</v>
      </c>
      <c r="J1" s="487" t="s">
        <v>199</v>
      </c>
      <c r="K1" s="488"/>
    </row>
    <row r="2" spans="1:2" ht="12" customHeight="1" thickTop="1">
      <c r="A2" s="7"/>
      <c r="B2" s="2"/>
    </row>
    <row r="3" spans="1:2" ht="18">
      <c r="A3" s="7"/>
      <c r="B3" s="2" t="s">
        <v>231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9" ht="11.25" customHeight="1" thickBot="1">
      <c r="A6" s="7"/>
      <c r="G6" s="448" t="s">
        <v>106</v>
      </c>
      <c r="H6" s="448"/>
      <c r="I6" s="20"/>
    </row>
    <row r="7" spans="1:9" ht="72" customHeight="1" thickBot="1">
      <c r="A7" s="7"/>
      <c r="B7" s="340" t="s">
        <v>0</v>
      </c>
      <c r="C7" s="341" t="s">
        <v>173</v>
      </c>
      <c r="D7" s="367" t="s">
        <v>55</v>
      </c>
      <c r="E7" s="367" t="s">
        <v>34</v>
      </c>
      <c r="F7" s="367" t="s">
        <v>137</v>
      </c>
      <c r="G7" s="342" t="s">
        <v>54</v>
      </c>
      <c r="H7" s="269" t="s">
        <v>309</v>
      </c>
      <c r="I7" s="122"/>
    </row>
    <row r="8" spans="1:9" ht="18" customHeight="1" thickTop="1">
      <c r="A8" s="7"/>
      <c r="B8" s="372" t="s">
        <v>82</v>
      </c>
      <c r="C8" s="59">
        <v>79453.98</v>
      </c>
      <c r="D8" s="59">
        <v>17800.18</v>
      </c>
      <c r="E8" s="59">
        <v>71297.34</v>
      </c>
      <c r="F8" s="59">
        <v>0.3099999999976717</v>
      </c>
      <c r="G8" s="61">
        <v>-0.029999999998835847</v>
      </c>
      <c r="H8" s="310">
        <v>168551.78</v>
      </c>
      <c r="I8" s="127"/>
    </row>
    <row r="9" spans="1:9" ht="18" customHeight="1">
      <c r="A9" s="7"/>
      <c r="B9" s="271" t="s">
        <v>83</v>
      </c>
      <c r="C9" s="59">
        <v>40336.65</v>
      </c>
      <c r="D9" s="59">
        <v>10539.51</v>
      </c>
      <c r="E9" s="59">
        <v>23534.09</v>
      </c>
      <c r="F9" s="59">
        <v>0</v>
      </c>
      <c r="G9" s="61">
        <v>0.8899999999994179</v>
      </c>
      <c r="H9" s="310">
        <v>74411.14</v>
      </c>
      <c r="I9" s="127"/>
    </row>
    <row r="10" spans="1:10" ht="18" customHeight="1">
      <c r="A10" s="7"/>
      <c r="B10" s="271" t="s">
        <v>84</v>
      </c>
      <c r="C10" s="59">
        <v>140894.83</v>
      </c>
      <c r="D10" s="59">
        <v>37587.83</v>
      </c>
      <c r="E10" s="59">
        <v>57628.44</v>
      </c>
      <c r="F10" s="59">
        <v>69937.98</v>
      </c>
      <c r="G10" s="61">
        <v>3148.3000000000466</v>
      </c>
      <c r="H10" s="310">
        <v>309197.38</v>
      </c>
      <c r="I10" s="127"/>
      <c r="J10" s="14"/>
    </row>
    <row r="11" spans="1:9" ht="18" customHeight="1">
      <c r="A11" s="7"/>
      <c r="B11" s="271" t="s">
        <v>85</v>
      </c>
      <c r="C11" s="59">
        <v>41986.2</v>
      </c>
      <c r="D11" s="59">
        <v>12724.63</v>
      </c>
      <c r="E11" s="59">
        <v>31146.16</v>
      </c>
      <c r="F11" s="59">
        <v>20657.000000000004</v>
      </c>
      <c r="G11" s="61">
        <v>0.010000000009313226</v>
      </c>
      <c r="H11" s="310">
        <v>106514</v>
      </c>
      <c r="I11" s="127"/>
    </row>
    <row r="12" spans="1:9" ht="18" customHeight="1">
      <c r="A12" s="7"/>
      <c r="B12" s="271" t="s">
        <v>86</v>
      </c>
      <c r="C12" s="59">
        <v>1192.21</v>
      </c>
      <c r="D12" s="59">
        <v>437.56</v>
      </c>
      <c r="E12" s="59">
        <v>46355.14</v>
      </c>
      <c r="F12" s="59">
        <v>29500.289999999994</v>
      </c>
      <c r="G12" s="61">
        <v>5.3800000000192085</v>
      </c>
      <c r="H12" s="310">
        <v>77490.58</v>
      </c>
      <c r="I12" s="127"/>
    </row>
    <row r="13" spans="1:9" ht="18" customHeight="1">
      <c r="A13" s="7"/>
      <c r="B13" s="271" t="s">
        <v>87</v>
      </c>
      <c r="C13" s="59">
        <v>0</v>
      </c>
      <c r="D13" s="59">
        <v>0</v>
      </c>
      <c r="E13" s="59">
        <v>57914.89</v>
      </c>
      <c r="F13" s="59">
        <v>15881.89</v>
      </c>
      <c r="G13" s="61">
        <v>287.27999999999884</v>
      </c>
      <c r="H13" s="310">
        <v>74084.06</v>
      </c>
      <c r="I13" s="127"/>
    </row>
    <row r="14" spans="1:9" ht="18" customHeight="1" thickBot="1">
      <c r="A14" s="7"/>
      <c r="B14" s="290" t="s">
        <v>88</v>
      </c>
      <c r="C14" s="62">
        <v>0</v>
      </c>
      <c r="D14" s="64">
        <v>22.03</v>
      </c>
      <c r="E14" s="64">
        <v>59194.84</v>
      </c>
      <c r="F14" s="64">
        <v>7971.960000000006</v>
      </c>
      <c r="G14" s="63">
        <v>928.2799999999988</v>
      </c>
      <c r="H14" s="311">
        <v>68117.11</v>
      </c>
      <c r="I14" s="127"/>
    </row>
    <row r="15" spans="1:9" ht="27" customHeight="1" thickBot="1" thickTop="1">
      <c r="A15" s="7"/>
      <c r="B15" s="345" t="s">
        <v>1</v>
      </c>
      <c r="C15" s="303">
        <v>303863.87</v>
      </c>
      <c r="D15" s="303">
        <v>79111.74</v>
      </c>
      <c r="E15" s="303">
        <v>347070.9</v>
      </c>
      <c r="F15" s="303">
        <v>143949.43</v>
      </c>
      <c r="G15" s="304">
        <v>4370.110000000073</v>
      </c>
      <c r="H15" s="308">
        <v>878366.0499999999</v>
      </c>
      <c r="I15" s="128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57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F18" s="443" t="s">
        <v>129</v>
      </c>
      <c r="G18" s="443"/>
      <c r="H18" s="443"/>
      <c r="I18" s="20"/>
    </row>
    <row r="19" spans="1:9" ht="72" customHeight="1" thickBot="1">
      <c r="A19" s="7"/>
      <c r="B19" s="340" t="s">
        <v>0</v>
      </c>
      <c r="C19" s="341" t="s">
        <v>173</v>
      </c>
      <c r="D19" s="367" t="s">
        <v>55</v>
      </c>
      <c r="E19" s="367" t="s">
        <v>34</v>
      </c>
      <c r="F19" s="367" t="s">
        <v>137</v>
      </c>
      <c r="G19" s="342" t="s">
        <v>54</v>
      </c>
      <c r="H19" s="269" t="s">
        <v>309</v>
      </c>
      <c r="I19" s="122"/>
    </row>
    <row r="20" spans="1:9" ht="18" customHeight="1" thickTop="1">
      <c r="A20" s="7"/>
      <c r="B20" s="372" t="s">
        <v>82</v>
      </c>
      <c r="C20" s="54">
        <v>1</v>
      </c>
      <c r="D20" s="54">
        <v>1</v>
      </c>
      <c r="E20" s="54">
        <v>0.7455980881858973</v>
      </c>
      <c r="F20" s="54">
        <v>0</v>
      </c>
      <c r="G20" s="60">
        <v>0</v>
      </c>
      <c r="H20" s="312">
        <v>0.8738741050791535</v>
      </c>
      <c r="I20" s="123"/>
    </row>
    <row r="21" spans="1:9" ht="18" customHeight="1">
      <c r="A21" s="7"/>
      <c r="B21" s="271" t="s">
        <v>83</v>
      </c>
      <c r="C21" s="54">
        <v>1</v>
      </c>
      <c r="D21" s="54">
        <v>1</v>
      </c>
      <c r="E21" s="54">
        <v>0.6659612043851286</v>
      </c>
      <c r="F21" s="54">
        <v>0</v>
      </c>
      <c r="G21" s="55">
        <v>0</v>
      </c>
      <c r="H21" s="312">
        <v>0.8630753800877723</v>
      </c>
      <c r="I21" s="123"/>
    </row>
    <row r="22" spans="1:9" ht="18" customHeight="1">
      <c r="A22" s="7"/>
      <c r="B22" s="271" t="s">
        <v>84</v>
      </c>
      <c r="C22" s="54">
        <v>0.9953002303685365</v>
      </c>
      <c r="D22" s="54">
        <v>0.9936630825054973</v>
      </c>
      <c r="E22" s="54">
        <v>0.6646626673566829</v>
      </c>
      <c r="F22" s="54">
        <v>0.9997991480733295</v>
      </c>
      <c r="G22" s="55">
        <v>1.0000000000000184</v>
      </c>
      <c r="H22" s="312">
        <v>0.9115722871303682</v>
      </c>
      <c r="I22" s="123"/>
    </row>
    <row r="23" spans="1:9" ht="18" customHeight="1">
      <c r="A23" s="7"/>
      <c r="B23" s="271" t="s">
        <v>85</v>
      </c>
      <c r="C23" s="54">
        <v>0.991359118401517</v>
      </c>
      <c r="D23" s="54">
        <v>0.988128139679177</v>
      </c>
      <c r="E23" s="54">
        <v>0.6932770986237587</v>
      </c>
      <c r="F23" s="54">
        <v>0.9991670786128809</v>
      </c>
      <c r="G23" s="55">
        <v>0</v>
      </c>
      <c r="H23" s="312">
        <v>0.8815203656578985</v>
      </c>
      <c r="I23" s="123"/>
    </row>
    <row r="24" spans="1:9" ht="18" customHeight="1">
      <c r="A24" s="7"/>
      <c r="B24" s="271" t="s">
        <v>86</v>
      </c>
      <c r="C24" s="54">
        <v>1</v>
      </c>
      <c r="D24" s="54">
        <v>1</v>
      </c>
      <c r="E24" s="54">
        <v>0.6451029935026474</v>
      </c>
      <c r="F24" s="54">
        <v>0.997375744263202</v>
      </c>
      <c r="G24" s="55">
        <v>0.43247588424583616</v>
      </c>
      <c r="H24" s="312">
        <v>0.751773139091639</v>
      </c>
      <c r="I24" s="123"/>
    </row>
    <row r="25" spans="1:9" ht="18" customHeight="1">
      <c r="A25" s="7"/>
      <c r="B25" s="271" t="s">
        <v>87</v>
      </c>
      <c r="C25" s="54">
        <v>0</v>
      </c>
      <c r="D25" s="54">
        <v>0</v>
      </c>
      <c r="E25" s="54">
        <v>0.7723856566317466</v>
      </c>
      <c r="F25" s="54">
        <v>0.9885213219463587</v>
      </c>
      <c r="G25" s="55">
        <v>0.9836334999657643</v>
      </c>
      <c r="H25" s="312">
        <v>0.811078364181379</v>
      </c>
      <c r="I25" s="123"/>
    </row>
    <row r="26" spans="1:9" ht="18" customHeight="1" thickBot="1">
      <c r="A26" s="7"/>
      <c r="B26" s="290" t="s">
        <v>88</v>
      </c>
      <c r="C26" s="58">
        <v>0</v>
      </c>
      <c r="D26" s="56">
        <v>1</v>
      </c>
      <c r="E26" s="56">
        <v>0.8962325126690934</v>
      </c>
      <c r="F26" s="56">
        <v>0.5016691974699943</v>
      </c>
      <c r="G26" s="57">
        <v>0.9007355081604507</v>
      </c>
      <c r="H26" s="313">
        <v>0.8207670834818919</v>
      </c>
      <c r="I26" s="123"/>
    </row>
    <row r="27" spans="1:9" ht="27" customHeight="1" thickBot="1" thickTop="1">
      <c r="A27" s="7"/>
      <c r="B27" s="345" t="s">
        <v>1</v>
      </c>
      <c r="C27" s="285">
        <v>0.9966176567005184</v>
      </c>
      <c r="D27" s="285">
        <v>0.9950620299548465</v>
      </c>
      <c r="E27" s="285">
        <v>0.7299387403650156</v>
      </c>
      <c r="F27" s="285">
        <v>0.9460296957892934</v>
      </c>
      <c r="G27" s="289">
        <v>0.9743987085640311</v>
      </c>
      <c r="H27" s="309">
        <v>0.8640865701040146</v>
      </c>
      <c r="I27" s="124"/>
    </row>
    <row r="28" ht="15" customHeight="1"/>
  </sheetData>
  <sheetProtection/>
  <mergeCells count="3">
    <mergeCell ref="G6:H6"/>
    <mergeCell ref="F18:H1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BD637"/>
  </sheetPr>
  <dimension ref="A1:K41"/>
  <sheetViews>
    <sheetView showGridLines="0" zoomScalePageLayoutView="0" workbookViewId="0" topLeftCell="A1">
      <selection activeCell="M1" sqref="M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2.7109375" style="6" customWidth="1"/>
    <col min="8" max="8" width="15.8515625" style="6" customWidth="1"/>
    <col min="9" max="9" width="7.7109375" style="10" customWidth="1"/>
    <col min="10" max="11" width="10.57421875" style="6" customWidth="1"/>
    <col min="12" max="16384" width="9.140625" style="6" customWidth="1"/>
  </cols>
  <sheetData>
    <row r="1" spans="1:11" ht="19.5" thickBot="1" thickTop="1">
      <c r="A1" s="7"/>
      <c r="B1" s="2" t="s">
        <v>53</v>
      </c>
      <c r="J1" s="487" t="s">
        <v>199</v>
      </c>
      <c r="K1" s="488"/>
    </row>
    <row r="2" spans="1:2" ht="12" customHeight="1" thickTop="1">
      <c r="A2" s="7"/>
      <c r="B2" s="2"/>
    </row>
    <row r="3" spans="1:2" ht="18">
      <c r="A3" s="7"/>
      <c r="B3" s="2" t="s">
        <v>233</v>
      </c>
    </row>
    <row r="4" spans="1:6" ht="6" customHeight="1">
      <c r="A4" s="7"/>
      <c r="B4" s="3"/>
      <c r="F4" s="11"/>
    </row>
    <row r="5" spans="1:2" ht="15" customHeight="1">
      <c r="A5" s="7"/>
      <c r="B5" s="4" t="s">
        <v>61</v>
      </c>
    </row>
    <row r="6" spans="1:9" ht="11.25" customHeight="1" thickBot="1">
      <c r="A6" s="7"/>
      <c r="G6" s="448" t="s">
        <v>106</v>
      </c>
      <c r="H6" s="448"/>
      <c r="I6" s="20"/>
    </row>
    <row r="7" spans="1:9" ht="60" customHeight="1" thickBot="1">
      <c r="A7" s="7"/>
      <c r="B7" s="266" t="s">
        <v>2</v>
      </c>
      <c r="C7" s="341" t="s">
        <v>173</v>
      </c>
      <c r="D7" s="367" t="s">
        <v>55</v>
      </c>
      <c r="E7" s="367" t="s">
        <v>34</v>
      </c>
      <c r="F7" s="367" t="s">
        <v>137</v>
      </c>
      <c r="G7" s="342" t="s">
        <v>54</v>
      </c>
      <c r="H7" s="269" t="s">
        <v>309</v>
      </c>
      <c r="I7" s="122"/>
    </row>
    <row r="8" spans="1:9" ht="18" customHeight="1" thickTop="1">
      <c r="A8" s="7"/>
      <c r="B8" s="270" t="s">
        <v>107</v>
      </c>
      <c r="C8" s="59">
        <v>303863.87</v>
      </c>
      <c r="D8" s="59">
        <v>79111.74</v>
      </c>
      <c r="E8" s="59">
        <v>347070.9</v>
      </c>
      <c r="F8" s="59">
        <v>143949.43</v>
      </c>
      <c r="G8" s="65">
        <v>4370.110000000073</v>
      </c>
      <c r="H8" s="310">
        <v>878366.0499999999</v>
      </c>
      <c r="I8" s="127"/>
    </row>
    <row r="9" spans="1:9" ht="18" customHeight="1">
      <c r="A9" s="7"/>
      <c r="B9" s="271" t="s">
        <v>108</v>
      </c>
      <c r="C9" s="59">
        <v>266534.14</v>
      </c>
      <c r="D9" s="59">
        <v>79399.31</v>
      </c>
      <c r="E9" s="59">
        <v>0</v>
      </c>
      <c r="F9" s="59">
        <v>644.48</v>
      </c>
      <c r="G9" s="61">
        <v>0</v>
      </c>
      <c r="H9" s="310">
        <v>346577.93</v>
      </c>
      <c r="I9" s="127"/>
    </row>
    <row r="10" spans="1:9" ht="18" customHeight="1">
      <c r="A10" s="7"/>
      <c r="B10" s="271" t="s">
        <v>109</v>
      </c>
      <c r="C10" s="59">
        <v>4041528.72</v>
      </c>
      <c r="D10" s="59">
        <v>1380038.27</v>
      </c>
      <c r="E10" s="59">
        <v>0</v>
      </c>
      <c r="F10" s="59">
        <v>180733.6</v>
      </c>
      <c r="G10" s="61">
        <v>0</v>
      </c>
      <c r="H10" s="310">
        <v>5602300.59</v>
      </c>
      <c r="I10" s="127"/>
    </row>
    <row r="11" spans="1:9" ht="18" customHeight="1">
      <c r="A11" s="7"/>
      <c r="B11" s="271" t="s">
        <v>117</v>
      </c>
      <c r="C11" s="59">
        <v>12644.95</v>
      </c>
      <c r="D11" s="59">
        <v>3346.53</v>
      </c>
      <c r="E11" s="59">
        <v>0</v>
      </c>
      <c r="F11" s="59">
        <v>0</v>
      </c>
      <c r="G11" s="61">
        <v>0</v>
      </c>
      <c r="H11" s="310">
        <v>15991.48</v>
      </c>
      <c r="I11" s="127"/>
    </row>
    <row r="12" spans="1:9" ht="18" customHeight="1" thickBot="1">
      <c r="A12" s="7"/>
      <c r="B12" s="272" t="s">
        <v>118</v>
      </c>
      <c r="C12" s="62">
        <v>0</v>
      </c>
      <c r="D12" s="64">
        <v>17450.26</v>
      </c>
      <c r="E12" s="64">
        <v>0</v>
      </c>
      <c r="F12" s="64">
        <v>557210.58</v>
      </c>
      <c r="G12" s="63">
        <v>0</v>
      </c>
      <c r="H12" s="311">
        <v>574660.84</v>
      </c>
      <c r="I12" s="127"/>
    </row>
    <row r="13" spans="1:9" ht="27" customHeight="1" thickBot="1" thickTop="1">
      <c r="A13" s="7"/>
      <c r="B13" s="345" t="s">
        <v>110</v>
      </c>
      <c r="C13" s="303">
        <v>4624571.680000001</v>
      </c>
      <c r="D13" s="303">
        <v>1559346.11</v>
      </c>
      <c r="E13" s="303">
        <v>347070.9</v>
      </c>
      <c r="F13" s="303">
        <v>882538.09</v>
      </c>
      <c r="G13" s="304">
        <v>4370.110000000073</v>
      </c>
      <c r="H13" s="308">
        <v>7417896.890000001</v>
      </c>
      <c r="I13" s="128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50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F16" s="443" t="s">
        <v>129</v>
      </c>
      <c r="G16" s="443"/>
      <c r="H16" s="443"/>
      <c r="I16" s="20"/>
    </row>
    <row r="17" spans="1:9" ht="60" customHeight="1" thickBot="1">
      <c r="A17" s="7"/>
      <c r="B17" s="266" t="s">
        <v>2</v>
      </c>
      <c r="C17" s="341" t="s">
        <v>173</v>
      </c>
      <c r="D17" s="367" t="s">
        <v>55</v>
      </c>
      <c r="E17" s="367" t="s">
        <v>34</v>
      </c>
      <c r="F17" s="367" t="s">
        <v>137</v>
      </c>
      <c r="G17" s="342" t="s">
        <v>54</v>
      </c>
      <c r="H17" s="269" t="s">
        <v>309</v>
      </c>
      <c r="I17" s="122"/>
    </row>
    <row r="18" spans="1:9" ht="18" customHeight="1" thickTop="1">
      <c r="A18" s="7"/>
      <c r="B18" s="270" t="s">
        <v>107</v>
      </c>
      <c r="C18" s="54">
        <v>0.9966176567005184</v>
      </c>
      <c r="D18" s="54">
        <v>0.9950620299548465</v>
      </c>
      <c r="E18" s="54">
        <v>0.7299387403650156</v>
      </c>
      <c r="F18" s="54">
        <v>0.9460296957892934</v>
      </c>
      <c r="G18" s="60">
        <v>0.9743987085640311</v>
      </c>
      <c r="H18" s="286">
        <v>0.8640865701040146</v>
      </c>
      <c r="I18" s="123"/>
    </row>
    <row r="19" spans="1:9" ht="18" customHeight="1">
      <c r="A19" s="7"/>
      <c r="B19" s="271" t="s">
        <v>108</v>
      </c>
      <c r="C19" s="54">
        <v>0.9891892311168944</v>
      </c>
      <c r="D19" s="54">
        <v>0.9859598837500974</v>
      </c>
      <c r="E19" s="54">
        <v>0</v>
      </c>
      <c r="F19" s="54">
        <v>1</v>
      </c>
      <c r="G19" s="55">
        <v>0</v>
      </c>
      <c r="H19" s="286">
        <v>0.9884673932298106</v>
      </c>
      <c r="I19" s="123"/>
    </row>
    <row r="20" spans="1:9" ht="18" customHeight="1">
      <c r="A20" s="7"/>
      <c r="B20" s="271" t="s">
        <v>109</v>
      </c>
      <c r="C20" s="54">
        <v>0.9228691705684186</v>
      </c>
      <c r="D20" s="54">
        <v>0.9965408642851665</v>
      </c>
      <c r="E20" s="54">
        <v>0</v>
      </c>
      <c r="F20" s="54">
        <v>0.9824375326387753</v>
      </c>
      <c r="G20" s="55">
        <v>0</v>
      </c>
      <c r="H20" s="286">
        <v>0.941863656441395</v>
      </c>
      <c r="I20" s="123"/>
    </row>
    <row r="21" spans="1:9" ht="18" customHeight="1">
      <c r="A21" s="7"/>
      <c r="B21" s="271" t="s">
        <v>117</v>
      </c>
      <c r="C21" s="54">
        <v>1</v>
      </c>
      <c r="D21" s="54">
        <v>1</v>
      </c>
      <c r="E21" s="54">
        <v>0</v>
      </c>
      <c r="F21" s="54">
        <v>0</v>
      </c>
      <c r="G21" s="55">
        <v>0</v>
      </c>
      <c r="H21" s="286">
        <v>1</v>
      </c>
      <c r="I21" s="123"/>
    </row>
    <row r="22" spans="1:9" ht="18" customHeight="1" thickBot="1">
      <c r="A22" s="7"/>
      <c r="B22" s="272" t="s">
        <v>118</v>
      </c>
      <c r="C22" s="58">
        <v>0</v>
      </c>
      <c r="D22" s="56">
        <v>0.9618188412267444</v>
      </c>
      <c r="E22" s="56">
        <v>0</v>
      </c>
      <c r="F22" s="56">
        <v>1</v>
      </c>
      <c r="G22" s="57">
        <v>0</v>
      </c>
      <c r="H22" s="287">
        <v>0.9987960272427274</v>
      </c>
      <c r="I22" s="123"/>
    </row>
    <row r="23" spans="1:9" ht="27" customHeight="1" thickBot="1" thickTop="1">
      <c r="A23" s="7"/>
      <c r="B23" s="345" t="s">
        <v>110</v>
      </c>
      <c r="C23" s="285">
        <v>0.9311913928860086</v>
      </c>
      <c r="D23" s="285">
        <v>0.9955270154471881</v>
      </c>
      <c r="E23" s="285">
        <v>0.7299387403650156</v>
      </c>
      <c r="F23" s="285">
        <v>0.9871998646235469</v>
      </c>
      <c r="G23" s="289">
        <v>0.9744008811751326</v>
      </c>
      <c r="H23" s="288">
        <v>0.9381912540762561</v>
      </c>
      <c r="I23" s="124"/>
    </row>
    <row r="24" ht="18" customHeight="1"/>
    <row r="25" ht="18">
      <c r="B25" s="2" t="s">
        <v>232</v>
      </c>
    </row>
    <row r="26" ht="6" customHeight="1">
      <c r="B26" s="3"/>
    </row>
    <row r="27" ht="15" customHeight="1">
      <c r="B27" s="4" t="s">
        <v>61</v>
      </c>
    </row>
    <row r="28" spans="7:8" ht="11.25" customHeight="1" thickBot="1">
      <c r="G28" s="448" t="s">
        <v>106</v>
      </c>
      <c r="H28" s="448"/>
    </row>
    <row r="29" spans="2:8" ht="60" customHeight="1" thickBot="1">
      <c r="B29" s="340" t="s">
        <v>24</v>
      </c>
      <c r="C29" s="341" t="s">
        <v>173</v>
      </c>
      <c r="D29" s="367" t="s">
        <v>55</v>
      </c>
      <c r="E29" s="367" t="s">
        <v>34</v>
      </c>
      <c r="F29" s="367" t="s">
        <v>137</v>
      </c>
      <c r="G29" s="342" t="s">
        <v>54</v>
      </c>
      <c r="H29" s="269" t="s">
        <v>309</v>
      </c>
    </row>
    <row r="30" spans="2:8" ht="18" customHeight="1" thickTop="1">
      <c r="B30" s="270" t="s">
        <v>21</v>
      </c>
      <c r="C30" s="59">
        <v>303863.87</v>
      </c>
      <c r="D30" s="59">
        <v>79111.74</v>
      </c>
      <c r="E30" s="59">
        <v>347070.9099999999</v>
      </c>
      <c r="F30" s="59">
        <v>143949.42</v>
      </c>
      <c r="G30" s="65">
        <v>4370.090000000004</v>
      </c>
      <c r="H30" s="310">
        <v>878366.03</v>
      </c>
    </row>
    <row r="31" spans="2:8" ht="18" customHeight="1">
      <c r="B31" s="271" t="s">
        <v>22</v>
      </c>
      <c r="C31" s="59">
        <v>0</v>
      </c>
      <c r="D31" s="59">
        <v>0</v>
      </c>
      <c r="E31" s="59">
        <v>0</v>
      </c>
      <c r="F31" s="59">
        <v>0</v>
      </c>
      <c r="G31" s="61">
        <v>0</v>
      </c>
      <c r="H31" s="310">
        <v>0</v>
      </c>
    </row>
    <row r="32" spans="2:8" ht="18" customHeight="1" thickBot="1">
      <c r="B32" s="290" t="s">
        <v>23</v>
      </c>
      <c r="C32" s="62">
        <v>0</v>
      </c>
      <c r="D32" s="64">
        <v>0</v>
      </c>
      <c r="E32" s="64">
        <v>0</v>
      </c>
      <c r="F32" s="64">
        <v>0</v>
      </c>
      <c r="G32" s="63">
        <v>0</v>
      </c>
      <c r="H32" s="311">
        <v>0</v>
      </c>
    </row>
    <row r="33" spans="2:8" ht="27" customHeight="1" thickBot="1" thickTop="1">
      <c r="B33" s="345" t="s">
        <v>1</v>
      </c>
      <c r="C33" s="303">
        <v>303863.87</v>
      </c>
      <c r="D33" s="303">
        <v>79111.74</v>
      </c>
      <c r="E33" s="303">
        <v>347070.9099999999</v>
      </c>
      <c r="F33" s="303">
        <v>143949.42</v>
      </c>
      <c r="G33" s="304">
        <v>4370.090000000004</v>
      </c>
      <c r="H33" s="308">
        <v>878366.03</v>
      </c>
    </row>
    <row r="34" spans="2:8" ht="12.75">
      <c r="B34" s="7"/>
      <c r="C34" s="17"/>
      <c r="D34" s="17"/>
      <c r="E34" s="17"/>
      <c r="F34" s="17"/>
      <c r="G34" s="17"/>
      <c r="H34" s="17"/>
    </row>
    <row r="35" spans="2:8" ht="15.75">
      <c r="B35" s="5" t="s">
        <v>58</v>
      </c>
      <c r="C35" s="10"/>
      <c r="D35" s="10"/>
      <c r="E35" s="10"/>
      <c r="F35" s="10"/>
      <c r="G35" s="10"/>
      <c r="H35" s="10"/>
    </row>
    <row r="36" spans="2:8" ht="16.5" thickBot="1">
      <c r="B36" s="3"/>
      <c r="C36" s="3"/>
      <c r="F36" s="443" t="s">
        <v>129</v>
      </c>
      <c r="G36" s="443"/>
      <c r="H36" s="443"/>
    </row>
    <row r="37" spans="2:8" ht="60" customHeight="1" thickBot="1">
      <c r="B37" s="340" t="s">
        <v>24</v>
      </c>
      <c r="C37" s="341" t="s">
        <v>173</v>
      </c>
      <c r="D37" s="367" t="s">
        <v>55</v>
      </c>
      <c r="E37" s="367" t="s">
        <v>34</v>
      </c>
      <c r="F37" s="367" t="s">
        <v>137</v>
      </c>
      <c r="G37" s="342" t="s">
        <v>54</v>
      </c>
      <c r="H37" s="269" t="s">
        <v>309</v>
      </c>
    </row>
    <row r="38" spans="2:8" ht="18" customHeight="1" thickTop="1">
      <c r="B38" s="270" t="s">
        <v>21</v>
      </c>
      <c r="C38" s="54">
        <v>0.9966176567005186</v>
      </c>
      <c r="D38" s="54">
        <v>0.9950619047966439</v>
      </c>
      <c r="E38" s="54">
        <v>0.7299387613964167</v>
      </c>
      <c r="F38" s="54">
        <v>0.9460296922423871</v>
      </c>
      <c r="G38" s="60">
        <v>0.9743964217867885</v>
      </c>
      <c r="H38" s="286">
        <v>0.8640865589295442</v>
      </c>
    </row>
    <row r="39" spans="2:8" ht="18" customHeight="1">
      <c r="B39" s="271" t="s">
        <v>22</v>
      </c>
      <c r="C39" s="54">
        <v>0</v>
      </c>
      <c r="D39" s="54">
        <v>0</v>
      </c>
      <c r="E39" s="54">
        <v>0</v>
      </c>
      <c r="F39" s="54">
        <v>0</v>
      </c>
      <c r="G39" s="55">
        <v>0</v>
      </c>
      <c r="H39" s="286">
        <v>0</v>
      </c>
    </row>
    <row r="40" spans="2:8" ht="18" customHeight="1" thickBot="1">
      <c r="B40" s="290" t="s">
        <v>23</v>
      </c>
      <c r="C40" s="58">
        <v>0</v>
      </c>
      <c r="D40" s="56">
        <v>0</v>
      </c>
      <c r="E40" s="56">
        <v>0</v>
      </c>
      <c r="F40" s="56">
        <v>0</v>
      </c>
      <c r="G40" s="57">
        <v>0</v>
      </c>
      <c r="H40" s="287">
        <v>0</v>
      </c>
    </row>
    <row r="41" spans="2:8" ht="27" customHeight="1" thickBot="1" thickTop="1">
      <c r="B41" s="345" t="s">
        <v>1</v>
      </c>
      <c r="C41" s="285">
        <v>0.9966176567005186</v>
      </c>
      <c r="D41" s="285">
        <v>0.9950619047966439</v>
      </c>
      <c r="E41" s="285">
        <v>0.7299387613964167</v>
      </c>
      <c r="F41" s="285">
        <v>0.9460296922423871</v>
      </c>
      <c r="G41" s="289">
        <v>0.9743964217867885</v>
      </c>
      <c r="H41" s="288">
        <v>0.8640865589295442</v>
      </c>
    </row>
  </sheetData>
  <sheetProtection/>
  <mergeCells count="5">
    <mergeCell ref="G6:H6"/>
    <mergeCell ref="F16:H16"/>
    <mergeCell ref="J1:K1"/>
    <mergeCell ref="G28:H28"/>
    <mergeCell ref="F36:H36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1968503937007874" header="0" footer="0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BD637"/>
  </sheetPr>
  <dimension ref="A1:M4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15.8515625" style="6" customWidth="1"/>
    <col min="3" max="9" width="10.7109375" style="6" customWidth="1"/>
    <col min="10" max="10" width="15.140625" style="6" customWidth="1"/>
    <col min="11" max="11" width="8.7109375" style="10" customWidth="1"/>
    <col min="12" max="16384" width="9.140625" style="6" customWidth="1"/>
  </cols>
  <sheetData>
    <row r="1" spans="1:13" ht="19.5" thickBot="1" thickTop="1">
      <c r="A1" s="7"/>
      <c r="B1" s="2" t="s">
        <v>51</v>
      </c>
      <c r="I1" s="116"/>
      <c r="J1" s="116"/>
      <c r="K1" s="116"/>
      <c r="L1" s="487" t="s">
        <v>199</v>
      </c>
      <c r="M1" s="488"/>
    </row>
    <row r="2" spans="1:2" ht="12" customHeight="1" thickTop="1">
      <c r="A2" s="7"/>
      <c r="B2" s="2"/>
    </row>
    <row r="3" spans="1:2" ht="18">
      <c r="A3" s="7"/>
      <c r="B3" s="2" t="s">
        <v>234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11" ht="11.25" customHeight="1" thickBot="1">
      <c r="A6" s="7"/>
      <c r="I6" s="448" t="s">
        <v>106</v>
      </c>
      <c r="J6" s="448"/>
      <c r="K6" s="20"/>
    </row>
    <row r="7" spans="1:11" ht="66" customHeight="1" thickBot="1">
      <c r="A7" s="7"/>
      <c r="B7" s="340" t="s">
        <v>8</v>
      </c>
      <c r="C7" s="341" t="s">
        <v>191</v>
      </c>
      <c r="D7" s="367" t="s">
        <v>127</v>
      </c>
      <c r="E7" s="367" t="s">
        <v>31</v>
      </c>
      <c r="F7" s="367" t="s">
        <v>32</v>
      </c>
      <c r="G7" s="367" t="s">
        <v>192</v>
      </c>
      <c r="H7" s="367" t="s">
        <v>33</v>
      </c>
      <c r="I7" s="342" t="s">
        <v>52</v>
      </c>
      <c r="J7" s="344" t="s">
        <v>193</v>
      </c>
      <c r="K7" s="122"/>
    </row>
    <row r="8" spans="1:11" ht="16.5" customHeight="1" thickTop="1">
      <c r="A8" s="7"/>
      <c r="B8" s="270" t="s">
        <v>89</v>
      </c>
      <c r="C8" s="34">
        <v>49479.87</v>
      </c>
      <c r="D8" s="34">
        <v>1763968.89</v>
      </c>
      <c r="E8" s="34">
        <v>342307.02</v>
      </c>
      <c r="F8" s="34">
        <v>184584.98</v>
      </c>
      <c r="G8" s="59">
        <v>0</v>
      </c>
      <c r="H8" s="34">
        <v>150453.97</v>
      </c>
      <c r="I8" s="65">
        <v>7.339999999385327</v>
      </c>
      <c r="J8" s="280">
        <v>2490802.07</v>
      </c>
      <c r="K8" s="129"/>
    </row>
    <row r="9" spans="1:11" ht="16.5" customHeight="1">
      <c r="A9" s="7"/>
      <c r="B9" s="271" t="s">
        <v>90</v>
      </c>
      <c r="C9" s="34">
        <v>15710.48</v>
      </c>
      <c r="D9" s="34">
        <v>300259.56</v>
      </c>
      <c r="E9" s="34">
        <v>64121.35</v>
      </c>
      <c r="F9" s="34">
        <v>45557.4</v>
      </c>
      <c r="G9" s="59">
        <v>0</v>
      </c>
      <c r="H9" s="34">
        <v>41205.78</v>
      </c>
      <c r="I9" s="61">
        <v>53.300000000046566</v>
      </c>
      <c r="J9" s="280">
        <v>466907.87</v>
      </c>
      <c r="K9" s="129"/>
    </row>
    <row r="10" spans="1:11" ht="16.5" customHeight="1">
      <c r="A10" s="7"/>
      <c r="B10" s="271" t="s">
        <v>91</v>
      </c>
      <c r="C10" s="34">
        <v>11782.96</v>
      </c>
      <c r="D10" s="34">
        <v>243303.29</v>
      </c>
      <c r="E10" s="34">
        <v>50052.3</v>
      </c>
      <c r="F10" s="34">
        <v>26264.71</v>
      </c>
      <c r="G10" s="59">
        <v>-0.010000000067520887</v>
      </c>
      <c r="H10" s="34">
        <v>37622.03</v>
      </c>
      <c r="I10" s="61">
        <v>0.010000000067520887</v>
      </c>
      <c r="J10" s="280">
        <v>369025.29</v>
      </c>
      <c r="K10" s="129"/>
    </row>
    <row r="11" spans="1:11" ht="16.5" customHeight="1">
      <c r="A11" s="7"/>
      <c r="B11" s="271" t="s">
        <v>92</v>
      </c>
      <c r="C11" s="34">
        <v>6857.89</v>
      </c>
      <c r="D11" s="34">
        <v>334901.47</v>
      </c>
      <c r="E11" s="34">
        <v>46719.06</v>
      </c>
      <c r="F11" s="34">
        <v>40472.05</v>
      </c>
      <c r="G11" s="59">
        <v>-0.009999999951105565</v>
      </c>
      <c r="H11" s="34">
        <v>24677.72</v>
      </c>
      <c r="I11" s="61">
        <v>3.849999999976717</v>
      </c>
      <c r="J11" s="280">
        <v>453632.03</v>
      </c>
      <c r="K11" s="129"/>
    </row>
    <row r="12" spans="1:11" ht="16.5" customHeight="1">
      <c r="A12" s="7"/>
      <c r="B12" s="271" t="s">
        <v>93</v>
      </c>
      <c r="C12" s="34">
        <v>12736.57</v>
      </c>
      <c r="D12" s="34">
        <v>384880.62</v>
      </c>
      <c r="E12" s="34">
        <v>69593.08</v>
      </c>
      <c r="F12" s="34">
        <v>34745.75</v>
      </c>
      <c r="G12" s="59">
        <v>0</v>
      </c>
      <c r="H12" s="34">
        <v>51822.71</v>
      </c>
      <c r="I12" s="61">
        <v>21.070000000065193</v>
      </c>
      <c r="J12" s="280">
        <v>553799.8</v>
      </c>
      <c r="K12" s="129"/>
    </row>
    <row r="13" spans="1:11" ht="16.5" customHeight="1">
      <c r="A13" s="7"/>
      <c r="B13" s="271" t="s">
        <v>94</v>
      </c>
      <c r="C13" s="34">
        <v>3792.97</v>
      </c>
      <c r="D13" s="34">
        <v>155929.96</v>
      </c>
      <c r="E13" s="34">
        <v>28517.58</v>
      </c>
      <c r="F13" s="34">
        <v>14121.16</v>
      </c>
      <c r="G13" s="59">
        <v>0</v>
      </c>
      <c r="H13" s="34">
        <v>16041.46</v>
      </c>
      <c r="I13" s="61">
        <v>0</v>
      </c>
      <c r="J13" s="280">
        <v>218403.13</v>
      </c>
      <c r="K13" s="129"/>
    </row>
    <row r="14" spans="1:11" ht="16.5" customHeight="1">
      <c r="A14" s="7"/>
      <c r="B14" s="271" t="s">
        <v>95</v>
      </c>
      <c r="C14" s="34">
        <v>21939</v>
      </c>
      <c r="D14" s="34">
        <v>581183.95</v>
      </c>
      <c r="E14" s="34">
        <v>116351.78</v>
      </c>
      <c r="F14" s="34">
        <v>48037.95</v>
      </c>
      <c r="G14" s="59">
        <v>-0.009999999892897904</v>
      </c>
      <c r="H14" s="34">
        <v>55073.11</v>
      </c>
      <c r="I14" s="61">
        <v>40.199999999953434</v>
      </c>
      <c r="J14" s="280">
        <v>822625.98</v>
      </c>
      <c r="K14" s="129"/>
    </row>
    <row r="15" spans="1:11" ht="16.5" customHeight="1">
      <c r="A15" s="7"/>
      <c r="B15" s="271" t="s">
        <v>96</v>
      </c>
      <c r="C15" s="34">
        <v>9760.32</v>
      </c>
      <c r="D15" s="34">
        <v>447708.13</v>
      </c>
      <c r="E15" s="34">
        <v>93611.96</v>
      </c>
      <c r="F15" s="34">
        <v>27476.8</v>
      </c>
      <c r="G15" s="59">
        <v>0.010000000009313226</v>
      </c>
      <c r="H15" s="34">
        <v>41595</v>
      </c>
      <c r="I15" s="61">
        <v>179.48999999987427</v>
      </c>
      <c r="J15" s="280">
        <v>620331.71</v>
      </c>
      <c r="K15" s="129"/>
    </row>
    <row r="16" spans="1:11" ht="16.5" customHeight="1">
      <c r="A16" s="7"/>
      <c r="B16" s="271" t="s">
        <v>97</v>
      </c>
      <c r="C16" s="34">
        <v>84041.99</v>
      </c>
      <c r="D16" s="34">
        <v>2388190.08</v>
      </c>
      <c r="E16" s="34">
        <v>353355.15</v>
      </c>
      <c r="F16" s="34">
        <v>288643.98</v>
      </c>
      <c r="G16" s="59">
        <v>0</v>
      </c>
      <c r="H16" s="34">
        <v>309105.74</v>
      </c>
      <c r="I16" s="61">
        <v>-0.5200000004842877</v>
      </c>
      <c r="J16" s="280">
        <v>3423336.42</v>
      </c>
      <c r="K16" s="129"/>
    </row>
    <row r="17" spans="1:11" ht="16.5" customHeight="1">
      <c r="A17" s="7"/>
      <c r="B17" s="271" t="s">
        <v>98</v>
      </c>
      <c r="C17" s="34">
        <v>5106.89</v>
      </c>
      <c r="D17" s="34">
        <v>179814.48</v>
      </c>
      <c r="E17" s="34">
        <v>38714.38</v>
      </c>
      <c r="F17" s="34">
        <v>7518.64</v>
      </c>
      <c r="G17" s="59">
        <v>0</v>
      </c>
      <c r="H17" s="34">
        <v>16262.41</v>
      </c>
      <c r="I17" s="61">
        <v>61.839999999967404</v>
      </c>
      <c r="J17" s="280">
        <v>247478.64</v>
      </c>
      <c r="K17" s="129"/>
    </row>
    <row r="18" spans="1:11" ht="16.5" customHeight="1">
      <c r="A18" s="7"/>
      <c r="B18" s="271" t="s">
        <v>99</v>
      </c>
      <c r="C18" s="34">
        <v>17779.1</v>
      </c>
      <c r="D18" s="34">
        <v>463789.49</v>
      </c>
      <c r="E18" s="34">
        <v>115551.13</v>
      </c>
      <c r="F18" s="34">
        <v>24813.42</v>
      </c>
      <c r="G18" s="59">
        <v>-0.010000000009313226</v>
      </c>
      <c r="H18" s="34">
        <v>65089.8</v>
      </c>
      <c r="I18" s="61">
        <v>2.849999999976717</v>
      </c>
      <c r="J18" s="280">
        <v>687025.78</v>
      </c>
      <c r="K18" s="129"/>
    </row>
    <row r="19" spans="1:11" ht="16.5" customHeight="1">
      <c r="A19" s="7"/>
      <c r="B19" s="271" t="s">
        <v>100</v>
      </c>
      <c r="C19" s="34">
        <v>143736.16</v>
      </c>
      <c r="D19" s="34">
        <v>1961032.59</v>
      </c>
      <c r="E19" s="34">
        <v>283576.38</v>
      </c>
      <c r="F19" s="34">
        <v>536023.71</v>
      </c>
      <c r="G19" s="59">
        <v>0</v>
      </c>
      <c r="H19" s="34">
        <v>199041.95</v>
      </c>
      <c r="I19" s="61">
        <v>16.200000000186265</v>
      </c>
      <c r="J19" s="280">
        <v>3123426.99</v>
      </c>
      <c r="K19" s="129"/>
    </row>
    <row r="20" spans="1:11" ht="16.5" customHeight="1">
      <c r="A20" s="7"/>
      <c r="B20" s="271" t="s">
        <v>101</v>
      </c>
      <c r="C20" s="34">
        <v>9877.37</v>
      </c>
      <c r="D20" s="34">
        <v>317300.20999999996</v>
      </c>
      <c r="E20" s="34">
        <v>69164.44</v>
      </c>
      <c r="F20" s="34">
        <v>29008.02</v>
      </c>
      <c r="G20" s="59">
        <v>0</v>
      </c>
      <c r="H20" s="34">
        <v>33337.84</v>
      </c>
      <c r="I20" s="61">
        <v>4.929999999993015</v>
      </c>
      <c r="J20" s="280">
        <v>458692.81</v>
      </c>
      <c r="K20" s="129"/>
    </row>
    <row r="21" spans="1:11" ht="16.5" customHeight="1">
      <c r="A21" s="7"/>
      <c r="B21" s="271" t="s">
        <v>102</v>
      </c>
      <c r="C21" s="34">
        <v>0</v>
      </c>
      <c r="D21" s="34">
        <v>0</v>
      </c>
      <c r="E21" s="34">
        <v>0</v>
      </c>
      <c r="F21" s="34">
        <v>0</v>
      </c>
      <c r="G21" s="59">
        <v>0</v>
      </c>
      <c r="H21" s="34">
        <v>0</v>
      </c>
      <c r="I21" s="61">
        <v>0</v>
      </c>
      <c r="J21" s="280">
        <v>0</v>
      </c>
      <c r="K21" s="129"/>
    </row>
    <row r="22" spans="1:11" ht="16.5" customHeight="1">
      <c r="A22" s="7"/>
      <c r="B22" s="271" t="s">
        <v>103</v>
      </c>
      <c r="C22" s="34">
        <v>0</v>
      </c>
      <c r="D22" s="34">
        <v>0</v>
      </c>
      <c r="E22" s="34">
        <v>0</v>
      </c>
      <c r="F22" s="34">
        <v>0</v>
      </c>
      <c r="G22" s="59">
        <v>0</v>
      </c>
      <c r="H22" s="34">
        <v>0</v>
      </c>
      <c r="I22" s="61">
        <v>0</v>
      </c>
      <c r="J22" s="280">
        <v>0</v>
      </c>
      <c r="K22" s="129"/>
    </row>
    <row r="23" spans="1:11" ht="16.5" customHeight="1">
      <c r="A23" s="7"/>
      <c r="B23" s="271" t="s">
        <v>104</v>
      </c>
      <c r="C23" s="34">
        <v>2493.85</v>
      </c>
      <c r="D23" s="34">
        <v>73232.5</v>
      </c>
      <c r="E23" s="34">
        <v>14675.05</v>
      </c>
      <c r="F23" s="34">
        <v>5725.88</v>
      </c>
      <c r="G23" s="59">
        <v>0</v>
      </c>
      <c r="H23" s="34">
        <v>9133.6</v>
      </c>
      <c r="I23" s="61">
        <v>44.739999999976135</v>
      </c>
      <c r="J23" s="280">
        <v>105305.62</v>
      </c>
      <c r="K23" s="129"/>
    </row>
    <row r="24" spans="1:11" ht="16.5" customHeight="1" thickBot="1">
      <c r="A24" s="7"/>
      <c r="B24" s="290" t="s">
        <v>105</v>
      </c>
      <c r="C24" s="36">
        <v>27642.83</v>
      </c>
      <c r="D24" s="37">
        <v>1363885.1900000002</v>
      </c>
      <c r="E24" s="37">
        <v>213261.59</v>
      </c>
      <c r="F24" s="37">
        <v>127192.13</v>
      </c>
      <c r="G24" s="64">
        <v>0</v>
      </c>
      <c r="H24" s="37">
        <v>113064.69</v>
      </c>
      <c r="I24" s="63">
        <v>32.77999999979511</v>
      </c>
      <c r="J24" s="281">
        <v>1845079.21</v>
      </c>
      <c r="K24" s="129"/>
    </row>
    <row r="25" spans="1:11" ht="27" customHeight="1" thickBot="1" thickTop="1">
      <c r="A25" s="7"/>
      <c r="B25" s="363" t="s">
        <v>1</v>
      </c>
      <c r="C25" s="274">
        <v>422738.25</v>
      </c>
      <c r="D25" s="274">
        <v>10959380.410000002</v>
      </c>
      <c r="E25" s="274">
        <v>1899572.2499999995</v>
      </c>
      <c r="F25" s="274">
        <v>1440186.58</v>
      </c>
      <c r="G25" s="303">
        <v>-0.029999999911524355</v>
      </c>
      <c r="H25" s="274">
        <v>1163527.81</v>
      </c>
      <c r="I25" s="304">
        <v>468.0799999987794</v>
      </c>
      <c r="J25" s="276">
        <v>15885873.350000001</v>
      </c>
      <c r="K25" s="130"/>
    </row>
    <row r="26" ht="18" customHeight="1"/>
    <row r="27" spans="1:10" ht="15" customHeight="1">
      <c r="A27" s="7"/>
      <c r="B27" s="5" t="s">
        <v>56</v>
      </c>
      <c r="C27" s="10"/>
      <c r="D27" s="10"/>
      <c r="E27" s="10"/>
      <c r="F27" s="10"/>
      <c r="G27" s="10"/>
      <c r="H27" s="10"/>
      <c r="I27" s="10"/>
      <c r="J27" s="10"/>
    </row>
    <row r="28" spans="1:10" ht="11.25" customHeight="1" thickBot="1">
      <c r="A28" s="7"/>
      <c r="B28" s="3"/>
      <c r="C28" s="3"/>
      <c r="H28" s="443" t="s">
        <v>129</v>
      </c>
      <c r="I28" s="443"/>
      <c r="J28" s="443"/>
    </row>
    <row r="29" spans="1:10" ht="66" customHeight="1" thickBot="1">
      <c r="A29" s="7"/>
      <c r="B29" s="340" t="s">
        <v>8</v>
      </c>
      <c r="C29" s="341" t="s">
        <v>191</v>
      </c>
      <c r="D29" s="367" t="s">
        <v>127</v>
      </c>
      <c r="E29" s="367" t="s">
        <v>31</v>
      </c>
      <c r="F29" s="367" t="s">
        <v>32</v>
      </c>
      <c r="G29" s="367" t="s">
        <v>192</v>
      </c>
      <c r="H29" s="367" t="s">
        <v>33</v>
      </c>
      <c r="I29" s="342" t="s">
        <v>52</v>
      </c>
      <c r="J29" s="344" t="s">
        <v>193</v>
      </c>
    </row>
    <row r="30" spans="1:10" ht="16.5" customHeight="1" thickTop="1">
      <c r="A30" s="7"/>
      <c r="B30" s="270" t="s">
        <v>89</v>
      </c>
      <c r="C30" s="33">
        <v>1</v>
      </c>
      <c r="D30" s="33">
        <v>0.7471535457476651</v>
      </c>
      <c r="E30" s="33">
        <v>0.7977202773259734</v>
      </c>
      <c r="F30" s="33">
        <v>0.6355188652221289</v>
      </c>
      <c r="G30" s="33">
        <v>0</v>
      </c>
      <c r="H30" s="33">
        <v>0.7379435974843385</v>
      </c>
      <c r="I30" s="33">
        <v>0.12947609806654722</v>
      </c>
      <c r="J30" s="286">
        <v>0.7471153125784283</v>
      </c>
    </row>
    <row r="31" spans="1:10" ht="16.5" customHeight="1">
      <c r="A31" s="7"/>
      <c r="B31" s="271" t="s">
        <v>90</v>
      </c>
      <c r="C31" s="33">
        <v>1</v>
      </c>
      <c r="D31" s="33">
        <v>0.925970627635752</v>
      </c>
      <c r="E31" s="33">
        <v>0.9036181591859265</v>
      </c>
      <c r="F31" s="33">
        <v>0.7980837888650096</v>
      </c>
      <c r="G31" s="33">
        <v>0</v>
      </c>
      <c r="H31" s="33">
        <v>0.8800513091917008</v>
      </c>
      <c r="I31" s="33">
        <v>0.955539619936814</v>
      </c>
      <c r="J31" s="286">
        <v>0.9067984069049914</v>
      </c>
    </row>
    <row r="32" spans="1:10" ht="16.5" customHeight="1">
      <c r="A32" s="7"/>
      <c r="B32" s="271" t="s">
        <v>91</v>
      </c>
      <c r="C32" s="33">
        <v>1</v>
      </c>
      <c r="D32" s="33">
        <v>0.9607883222793492</v>
      </c>
      <c r="E32" s="33">
        <v>0.9800309992763181</v>
      </c>
      <c r="F32" s="33">
        <v>0.8484258320980173</v>
      </c>
      <c r="G32" s="33">
        <v>0</v>
      </c>
      <c r="H32" s="33">
        <v>0.9834917195877086</v>
      </c>
      <c r="I32" s="33">
        <v>1.000000005820766</v>
      </c>
      <c r="J32" s="286">
        <v>0.9577643450224569</v>
      </c>
    </row>
    <row r="33" spans="1:10" ht="16.5" customHeight="1">
      <c r="A33" s="7"/>
      <c r="B33" s="271" t="s">
        <v>92</v>
      </c>
      <c r="C33" s="33">
        <v>1</v>
      </c>
      <c r="D33" s="33">
        <v>0.8122450558528197</v>
      </c>
      <c r="E33" s="33">
        <v>0.7305005436647035</v>
      </c>
      <c r="F33" s="33">
        <v>0.7841469293299885</v>
      </c>
      <c r="G33" s="33">
        <v>0</v>
      </c>
      <c r="H33" s="33">
        <v>0.7698913473126657</v>
      </c>
      <c r="I33" s="33">
        <v>1.0026041666691141</v>
      </c>
      <c r="J33" s="286">
        <v>0.8003405759158887</v>
      </c>
    </row>
    <row r="34" spans="1:10" ht="16.5" customHeight="1">
      <c r="A34" s="7"/>
      <c r="B34" s="271" t="s">
        <v>93</v>
      </c>
      <c r="C34" s="33">
        <v>1</v>
      </c>
      <c r="D34" s="33">
        <v>0.7947831926092881</v>
      </c>
      <c r="E34" s="33">
        <v>0.7510127810049119</v>
      </c>
      <c r="F34" s="33">
        <v>0.5742576171988303</v>
      </c>
      <c r="G34" s="33">
        <v>0</v>
      </c>
      <c r="H34" s="33">
        <v>0.8330129460674024</v>
      </c>
      <c r="I34" s="33">
        <v>0.9473920863342633</v>
      </c>
      <c r="J34" s="286">
        <v>0.7773722439210256</v>
      </c>
    </row>
    <row r="35" spans="1:10" ht="16.5" customHeight="1">
      <c r="A35" s="7"/>
      <c r="B35" s="271" t="s">
        <v>94</v>
      </c>
      <c r="C35" s="33">
        <v>1</v>
      </c>
      <c r="D35" s="33">
        <v>0.9159260388799629</v>
      </c>
      <c r="E35" s="33">
        <v>0.8934011774347561</v>
      </c>
      <c r="F35" s="33">
        <v>0.8184291392478721</v>
      </c>
      <c r="G35" s="33">
        <v>0</v>
      </c>
      <c r="H35" s="33">
        <v>0.8711338806568316</v>
      </c>
      <c r="I35" s="33">
        <v>0</v>
      </c>
      <c r="J35" s="286">
        <v>0.9038943922144355</v>
      </c>
    </row>
    <row r="36" spans="1:10" ht="16.5" customHeight="1">
      <c r="A36" s="7"/>
      <c r="B36" s="271" t="s">
        <v>95</v>
      </c>
      <c r="C36" s="33">
        <v>1</v>
      </c>
      <c r="D36" s="33">
        <v>0.9186209594913163</v>
      </c>
      <c r="E36" s="33">
        <v>0.9181758795611573</v>
      </c>
      <c r="F36" s="33">
        <v>0.8042322435220044</v>
      </c>
      <c r="G36" s="33">
        <v>0</v>
      </c>
      <c r="H36" s="33">
        <v>0.8285085627023109</v>
      </c>
      <c r="I36" s="33">
        <v>0.8214139762974936</v>
      </c>
      <c r="J36" s="286">
        <v>0.9063924398636258</v>
      </c>
    </row>
    <row r="37" spans="1:10" ht="16.5" customHeight="1">
      <c r="A37" s="7"/>
      <c r="B37" s="271" t="s">
        <v>96</v>
      </c>
      <c r="C37" s="33">
        <v>0.945448627788304</v>
      </c>
      <c r="D37" s="33">
        <v>0.8519796292077673</v>
      </c>
      <c r="E37" s="33">
        <v>0.8515649873937181</v>
      </c>
      <c r="F37" s="33">
        <v>0.7265298632468191</v>
      </c>
      <c r="G37" s="33">
        <v>0</v>
      </c>
      <c r="H37" s="33">
        <v>0.8698738196735574</v>
      </c>
      <c r="I37" s="33">
        <v>0.5477934444238546</v>
      </c>
      <c r="J37" s="286">
        <v>0.8477852186424439</v>
      </c>
    </row>
    <row r="38" spans="1:10" ht="16.5" customHeight="1">
      <c r="A38" s="7"/>
      <c r="B38" s="271" t="s">
        <v>97</v>
      </c>
      <c r="C38" s="33">
        <v>1</v>
      </c>
      <c r="D38" s="33">
        <v>0.9127794732755162</v>
      </c>
      <c r="E38" s="33">
        <v>0.8717158181242706</v>
      </c>
      <c r="F38" s="33">
        <v>0.771043433583447</v>
      </c>
      <c r="G38" s="33">
        <v>0</v>
      </c>
      <c r="H38" s="33">
        <v>0.8833793952881629</v>
      </c>
      <c r="I38" s="33">
        <v>1.2093023262361922</v>
      </c>
      <c r="J38" s="286">
        <v>0.8938078604245246</v>
      </c>
    </row>
    <row r="39" spans="1:10" ht="16.5" customHeight="1">
      <c r="A39" s="7"/>
      <c r="B39" s="271" t="s">
        <v>98</v>
      </c>
      <c r="C39" s="33">
        <v>1</v>
      </c>
      <c r="D39" s="33">
        <v>0.7354014226131469</v>
      </c>
      <c r="E39" s="33">
        <v>0.7719131950121425</v>
      </c>
      <c r="F39" s="33">
        <v>0.6311279591572918</v>
      </c>
      <c r="G39" s="33">
        <v>0</v>
      </c>
      <c r="H39" s="33">
        <v>0.8190557877660467</v>
      </c>
      <c r="I39" s="33">
        <v>0.6652323580033582</v>
      </c>
      <c r="J39" s="286">
        <v>0.7462408603612185</v>
      </c>
    </row>
    <row r="40" spans="1:10" ht="16.5" customHeight="1">
      <c r="A40" s="7"/>
      <c r="B40" s="271" t="s">
        <v>99</v>
      </c>
      <c r="C40" s="33">
        <v>0.9649438453493376</v>
      </c>
      <c r="D40" s="33">
        <v>0.9043508196328133</v>
      </c>
      <c r="E40" s="33">
        <v>0.882071377998813</v>
      </c>
      <c r="F40" s="33">
        <v>0.8404269227408299</v>
      </c>
      <c r="G40" s="33">
        <v>0</v>
      </c>
      <c r="H40" s="33">
        <v>0.8958461732840757</v>
      </c>
      <c r="I40" s="33">
        <v>1</v>
      </c>
      <c r="J40" s="286">
        <v>0.8987164782666135</v>
      </c>
    </row>
    <row r="41" spans="1:10" ht="16.5" customHeight="1">
      <c r="A41" s="7"/>
      <c r="B41" s="271" t="s">
        <v>100</v>
      </c>
      <c r="C41" s="33">
        <v>1</v>
      </c>
      <c r="D41" s="33">
        <v>0.8799988765280097</v>
      </c>
      <c r="E41" s="33">
        <v>0.8202428855864002</v>
      </c>
      <c r="F41" s="33">
        <v>0.8161281314429494</v>
      </c>
      <c r="G41" s="33">
        <v>0</v>
      </c>
      <c r="H41" s="33">
        <v>0.8498153151324179</v>
      </c>
      <c r="I41" s="33">
        <v>0.2850105559505407</v>
      </c>
      <c r="J41" s="286">
        <v>0.8654619300928821</v>
      </c>
    </row>
    <row r="42" spans="1:10" ht="16.5" customHeight="1">
      <c r="A42" s="7"/>
      <c r="B42" s="271" t="s">
        <v>101</v>
      </c>
      <c r="C42" s="33">
        <v>1</v>
      </c>
      <c r="D42" s="33">
        <v>0.8012661714307965</v>
      </c>
      <c r="E42" s="33">
        <v>0.8287538515827811</v>
      </c>
      <c r="F42" s="33">
        <v>0.696333975063733</v>
      </c>
      <c r="G42" s="33">
        <v>0</v>
      </c>
      <c r="H42" s="33">
        <v>0.8003797128289686</v>
      </c>
      <c r="I42" s="33">
        <v>0.3786482334892506</v>
      </c>
      <c r="J42" s="286">
        <v>0.8009924604071359</v>
      </c>
    </row>
    <row r="43" spans="1:10" ht="16.5" customHeight="1">
      <c r="A43" s="7"/>
      <c r="B43" s="271" t="s">
        <v>102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286">
        <v>0</v>
      </c>
    </row>
    <row r="44" spans="1:10" ht="16.5" customHeight="1">
      <c r="A44" s="7"/>
      <c r="B44" s="271" t="s">
        <v>103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286">
        <v>0</v>
      </c>
    </row>
    <row r="45" spans="1:10" ht="16.5" customHeight="1">
      <c r="A45" s="7"/>
      <c r="B45" s="271" t="s">
        <v>104</v>
      </c>
      <c r="C45" s="33">
        <v>0.9069963667046119</v>
      </c>
      <c r="D45" s="33">
        <v>0.8580080832545223</v>
      </c>
      <c r="E45" s="33">
        <v>0.9163950795215903</v>
      </c>
      <c r="F45" s="33">
        <v>0.7970811129857619</v>
      </c>
      <c r="G45" s="33">
        <v>0</v>
      </c>
      <c r="H45" s="33">
        <v>0.8958620229674008</v>
      </c>
      <c r="I45" s="33">
        <v>0.9999999999996747</v>
      </c>
      <c r="J45" s="286">
        <v>0.8664359475538849</v>
      </c>
    </row>
    <row r="46" spans="1:10" ht="16.5" customHeight="1" thickBot="1">
      <c r="A46" s="7"/>
      <c r="B46" s="290" t="s">
        <v>105</v>
      </c>
      <c r="C46" s="33">
        <v>1</v>
      </c>
      <c r="D46" s="33">
        <v>0.8611443159438255</v>
      </c>
      <c r="E46" s="33">
        <v>0.8328164164285344</v>
      </c>
      <c r="F46" s="33">
        <v>0.7181008287238232</v>
      </c>
      <c r="G46" s="33">
        <v>0</v>
      </c>
      <c r="H46" s="33">
        <v>0.8581105577904684</v>
      </c>
      <c r="I46" s="33">
        <v>0.9999999999857944</v>
      </c>
      <c r="J46" s="286">
        <v>0.8477521988404028</v>
      </c>
    </row>
    <row r="47" spans="1:10" ht="27" customHeight="1" thickBot="1" thickTop="1">
      <c r="A47" s="7"/>
      <c r="B47" s="363" t="s">
        <v>1</v>
      </c>
      <c r="C47" s="328">
        <v>0.996546960153798</v>
      </c>
      <c r="D47" s="328">
        <v>0.8541497606473545</v>
      </c>
      <c r="E47" s="328">
        <v>0.8389949388114383</v>
      </c>
      <c r="F47" s="328">
        <v>0.7564174625887363</v>
      </c>
      <c r="G47" s="328">
        <v>0</v>
      </c>
      <c r="H47" s="328">
        <v>0.8454775216661787</v>
      </c>
      <c r="I47" s="328">
        <v>0.6175849693868417</v>
      </c>
      <c r="J47" s="288">
        <v>0.8449955465837109</v>
      </c>
    </row>
  </sheetData>
  <sheetProtection/>
  <mergeCells count="3">
    <mergeCell ref="I6:J6"/>
    <mergeCell ref="L1:M1"/>
    <mergeCell ref="H28:J28"/>
  </mergeCells>
  <hyperlinks>
    <hyperlink ref="L1" location="INDICE!A1" display="VOLVER AL ÍNDICE"/>
    <hyperlink ref="L1:M1" location="INDICE!A49:N49" display="VOLVER AL ÍNDICE"/>
  </hyperlinks>
  <printOptions/>
  <pageMargins left="0.3937007874015748" right="0.1968503937007874" top="0.3937007874015748" bottom="0.1968503937007874" header="0" footer="0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BD637"/>
  </sheetPr>
  <dimension ref="A1:M2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3" width="10.00390625" style="6" customWidth="1"/>
    <col min="4" max="4" width="10.7109375" style="6" customWidth="1"/>
    <col min="5" max="6" width="9.7109375" style="6" customWidth="1"/>
    <col min="7" max="9" width="10.7109375" style="6" customWidth="1"/>
    <col min="10" max="10" width="14.8515625" style="6" customWidth="1"/>
    <col min="11" max="11" width="5.28125" style="10" customWidth="1"/>
    <col min="12" max="16384" width="9.140625" style="6" customWidth="1"/>
  </cols>
  <sheetData>
    <row r="1" spans="1:13" ht="19.5" thickBot="1" thickTop="1">
      <c r="A1" s="7"/>
      <c r="B1" s="2" t="s">
        <v>51</v>
      </c>
      <c r="I1" s="116"/>
      <c r="J1" s="116"/>
      <c r="K1" s="116"/>
      <c r="L1" s="487" t="s">
        <v>199</v>
      </c>
      <c r="M1" s="488"/>
    </row>
    <row r="2" spans="1:2" ht="12" customHeight="1" thickTop="1">
      <c r="A2" s="7"/>
      <c r="B2" s="2"/>
    </row>
    <row r="3" spans="1:2" ht="18">
      <c r="A3" s="7"/>
      <c r="B3" s="2" t="s">
        <v>235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11" ht="11.25" customHeight="1" thickBot="1">
      <c r="A6" s="7"/>
      <c r="I6" s="448" t="s">
        <v>106</v>
      </c>
      <c r="J6" s="448"/>
      <c r="K6" s="20"/>
    </row>
    <row r="7" spans="1:11" ht="72" customHeight="1" thickBot="1">
      <c r="A7" s="7"/>
      <c r="B7" s="340" t="s">
        <v>0</v>
      </c>
      <c r="C7" s="341" t="s">
        <v>191</v>
      </c>
      <c r="D7" s="367" t="s">
        <v>127</v>
      </c>
      <c r="E7" s="367" t="s">
        <v>31</v>
      </c>
      <c r="F7" s="367" t="s">
        <v>32</v>
      </c>
      <c r="G7" s="367" t="s">
        <v>192</v>
      </c>
      <c r="H7" s="367" t="s">
        <v>33</v>
      </c>
      <c r="I7" s="342" t="s">
        <v>52</v>
      </c>
      <c r="J7" s="344" t="s">
        <v>193</v>
      </c>
      <c r="K7" s="122"/>
    </row>
    <row r="8" spans="1:11" ht="18" customHeight="1" thickTop="1">
      <c r="A8" s="7"/>
      <c r="B8" s="270" t="s">
        <v>82</v>
      </c>
      <c r="C8" s="34">
        <v>155529.93</v>
      </c>
      <c r="D8" s="34">
        <v>1692126.4200000002</v>
      </c>
      <c r="E8" s="34">
        <v>192092.13</v>
      </c>
      <c r="F8" s="34">
        <v>521528.53</v>
      </c>
      <c r="G8" s="34">
        <v>0</v>
      </c>
      <c r="H8" s="34">
        <v>189772.02</v>
      </c>
      <c r="I8" s="39">
        <v>13.120000000111759</v>
      </c>
      <c r="J8" s="280">
        <v>2751062.15</v>
      </c>
      <c r="K8" s="129"/>
    </row>
    <row r="9" spans="1:11" ht="18" customHeight="1">
      <c r="A9" s="7"/>
      <c r="B9" s="271" t="s">
        <v>83</v>
      </c>
      <c r="C9" s="34">
        <v>49307.66</v>
      </c>
      <c r="D9" s="34">
        <v>529131.18</v>
      </c>
      <c r="E9" s="34">
        <v>104904.5</v>
      </c>
      <c r="F9" s="34">
        <v>99504.69</v>
      </c>
      <c r="G9" s="34">
        <v>-0.010000000125728548</v>
      </c>
      <c r="H9" s="34">
        <v>79737.4</v>
      </c>
      <c r="I9" s="40">
        <v>-0.009999999892897904</v>
      </c>
      <c r="J9" s="280">
        <v>862585.41</v>
      </c>
      <c r="K9" s="129"/>
    </row>
    <row r="10" spans="1:11" ht="18" customHeight="1">
      <c r="A10" s="7"/>
      <c r="B10" s="271" t="s">
        <v>84</v>
      </c>
      <c r="C10" s="34">
        <v>161251.91</v>
      </c>
      <c r="D10" s="34">
        <v>2301975.88</v>
      </c>
      <c r="E10" s="34">
        <v>436426.23000000004</v>
      </c>
      <c r="F10" s="34">
        <v>276731.87</v>
      </c>
      <c r="G10" s="34">
        <v>0.01000000024214387</v>
      </c>
      <c r="H10" s="34">
        <v>291061.45</v>
      </c>
      <c r="I10" s="40">
        <v>1.2499999995343387</v>
      </c>
      <c r="J10" s="280">
        <v>3467448.6</v>
      </c>
      <c r="K10" s="129"/>
    </row>
    <row r="11" spans="1:11" ht="18" customHeight="1">
      <c r="A11" s="7"/>
      <c r="B11" s="271" t="s">
        <v>85</v>
      </c>
      <c r="C11" s="34">
        <v>55011.36</v>
      </c>
      <c r="D11" s="34">
        <v>1558948.14</v>
      </c>
      <c r="E11" s="34">
        <v>240126.54</v>
      </c>
      <c r="F11" s="34">
        <v>186331.22</v>
      </c>
      <c r="G11" s="34">
        <v>0</v>
      </c>
      <c r="H11" s="34">
        <v>160445.6</v>
      </c>
      <c r="I11" s="40">
        <v>-0.3399999998509884</v>
      </c>
      <c r="J11" s="280">
        <v>2200862.52</v>
      </c>
      <c r="K11" s="129"/>
    </row>
    <row r="12" spans="1:11" ht="18" customHeight="1">
      <c r="A12" s="7"/>
      <c r="B12" s="271" t="s">
        <v>86</v>
      </c>
      <c r="C12" s="34">
        <v>1637.38</v>
      </c>
      <c r="D12" s="34">
        <v>1785708.49</v>
      </c>
      <c r="E12" s="34">
        <v>308761.9</v>
      </c>
      <c r="F12" s="34">
        <v>158864.72</v>
      </c>
      <c r="G12" s="34">
        <v>-0.01000000024214387</v>
      </c>
      <c r="H12" s="34">
        <v>155072.24</v>
      </c>
      <c r="I12" s="40">
        <v>53.18000000016764</v>
      </c>
      <c r="J12" s="280">
        <v>2410097.9</v>
      </c>
      <c r="K12" s="129"/>
    </row>
    <row r="13" spans="1:11" ht="18" customHeight="1">
      <c r="A13" s="7"/>
      <c r="B13" s="271" t="s">
        <v>87</v>
      </c>
      <c r="C13" s="34">
        <v>0</v>
      </c>
      <c r="D13" s="34">
        <v>1937876.8299999998</v>
      </c>
      <c r="E13" s="34">
        <v>368867.44</v>
      </c>
      <c r="F13" s="34">
        <v>151716.27</v>
      </c>
      <c r="G13" s="34">
        <v>0.009999999776482582</v>
      </c>
      <c r="H13" s="34">
        <v>166380.65</v>
      </c>
      <c r="I13" s="40">
        <v>66.19000000040978</v>
      </c>
      <c r="J13" s="280">
        <v>2624907.39</v>
      </c>
      <c r="K13" s="129"/>
    </row>
    <row r="14" spans="1:11" ht="18" customHeight="1" thickBot="1">
      <c r="A14" s="7"/>
      <c r="B14" s="290" t="s">
        <v>88</v>
      </c>
      <c r="C14" s="36">
        <v>0</v>
      </c>
      <c r="D14" s="37">
        <v>1153613.47</v>
      </c>
      <c r="E14" s="37">
        <v>248393.52</v>
      </c>
      <c r="F14" s="37">
        <v>45509.27</v>
      </c>
      <c r="G14" s="37">
        <v>0</v>
      </c>
      <c r="H14" s="37">
        <v>121058.46</v>
      </c>
      <c r="I14" s="41">
        <v>334.6599999999162</v>
      </c>
      <c r="J14" s="281">
        <v>1568909.38</v>
      </c>
      <c r="K14" s="129"/>
    </row>
    <row r="15" spans="1:11" ht="27" customHeight="1" thickBot="1" thickTop="1">
      <c r="A15" s="7"/>
      <c r="B15" s="345" t="s">
        <v>1</v>
      </c>
      <c r="C15" s="274">
        <v>422738.24</v>
      </c>
      <c r="D15" s="274">
        <v>10959380.41</v>
      </c>
      <c r="E15" s="274">
        <v>1899572.2600000002</v>
      </c>
      <c r="F15" s="274">
        <v>1440186.57</v>
      </c>
      <c r="G15" s="274">
        <v>-3.4924596548080444E-10</v>
      </c>
      <c r="H15" s="274">
        <v>1163527.82</v>
      </c>
      <c r="I15" s="275">
        <v>468.0500000003958</v>
      </c>
      <c r="J15" s="276">
        <v>15885873.350000001</v>
      </c>
      <c r="K15" s="130"/>
    </row>
    <row r="16" spans="1:11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  <c r="K16" s="17"/>
    </row>
    <row r="17" spans="1:10" ht="15" customHeight="1">
      <c r="A17" s="7"/>
      <c r="B17" s="5" t="s">
        <v>57</v>
      </c>
      <c r="C17" s="10"/>
      <c r="D17" s="10"/>
      <c r="E17" s="10"/>
      <c r="F17" s="10"/>
      <c r="G17" s="10"/>
      <c r="H17" s="10"/>
      <c r="I17" s="10"/>
      <c r="J17" s="10"/>
    </row>
    <row r="18" spans="1:11" ht="11.25" customHeight="1" thickBot="1">
      <c r="A18" s="7"/>
      <c r="B18" s="3"/>
      <c r="C18" s="3"/>
      <c r="H18" s="443" t="s">
        <v>129</v>
      </c>
      <c r="I18" s="443"/>
      <c r="J18" s="443"/>
      <c r="K18" s="20"/>
    </row>
    <row r="19" spans="1:11" ht="72" customHeight="1" thickBot="1">
      <c r="A19" s="7"/>
      <c r="B19" s="340" t="s">
        <v>0</v>
      </c>
      <c r="C19" s="341" t="s">
        <v>191</v>
      </c>
      <c r="D19" s="367" t="s">
        <v>127</v>
      </c>
      <c r="E19" s="367" t="s">
        <v>31</v>
      </c>
      <c r="F19" s="367" t="s">
        <v>32</v>
      </c>
      <c r="G19" s="367" t="s">
        <v>192</v>
      </c>
      <c r="H19" s="367" t="s">
        <v>33</v>
      </c>
      <c r="I19" s="342" t="s">
        <v>52</v>
      </c>
      <c r="J19" s="344" t="s">
        <v>193</v>
      </c>
      <c r="K19" s="122"/>
    </row>
    <row r="20" spans="1:11" ht="18" customHeight="1" thickTop="1">
      <c r="A20" s="7"/>
      <c r="B20" s="270" t="s">
        <v>82</v>
      </c>
      <c r="C20" s="33">
        <v>1</v>
      </c>
      <c r="D20" s="33">
        <v>0.9127311170526019</v>
      </c>
      <c r="E20" s="33">
        <v>0.8183413182037792</v>
      </c>
      <c r="F20" s="33">
        <v>0.8772486298302615</v>
      </c>
      <c r="G20" s="33">
        <v>0</v>
      </c>
      <c r="H20" s="33">
        <v>0.8818376600477423</v>
      </c>
      <c r="I20" s="43">
        <v>0.2440930232578932</v>
      </c>
      <c r="J20" s="286">
        <v>0.9008244367905822</v>
      </c>
      <c r="K20" s="131"/>
    </row>
    <row r="21" spans="1:11" ht="18" customHeight="1">
      <c r="A21" s="7"/>
      <c r="B21" s="271" t="s">
        <v>83</v>
      </c>
      <c r="C21" s="33">
        <v>1</v>
      </c>
      <c r="D21" s="33">
        <v>0.768687741106</v>
      </c>
      <c r="E21" s="33">
        <v>0.799219525901068</v>
      </c>
      <c r="F21" s="33">
        <v>0.802426245181839</v>
      </c>
      <c r="G21" s="33">
        <v>0</v>
      </c>
      <c r="H21" s="33">
        <v>0.7359478886864212</v>
      </c>
      <c r="I21" s="44">
        <v>0</v>
      </c>
      <c r="J21" s="286">
        <v>0.783261310090534</v>
      </c>
      <c r="K21" s="131"/>
    </row>
    <row r="22" spans="1:11" ht="18" customHeight="1">
      <c r="A22" s="7"/>
      <c r="B22" s="271" t="s">
        <v>84</v>
      </c>
      <c r="C22" s="33">
        <v>0.9939832824163082</v>
      </c>
      <c r="D22" s="33">
        <v>0.8616445409226939</v>
      </c>
      <c r="E22" s="33">
        <v>0.8428543792179898</v>
      </c>
      <c r="F22" s="33">
        <v>0.7422241926760538</v>
      </c>
      <c r="G22" s="33">
        <v>0</v>
      </c>
      <c r="H22" s="33">
        <v>0.8181114514317118</v>
      </c>
      <c r="I22" s="44">
        <v>0.999999999627471</v>
      </c>
      <c r="J22" s="286">
        <v>0.8498136516686634</v>
      </c>
      <c r="K22" s="131"/>
    </row>
    <row r="23" spans="1:11" ht="18" customHeight="1">
      <c r="A23" s="7"/>
      <c r="B23" s="271" t="s">
        <v>85</v>
      </c>
      <c r="C23" s="33">
        <v>0.9911944255205444</v>
      </c>
      <c r="D23" s="33">
        <v>0.8525653360351494</v>
      </c>
      <c r="E23" s="33">
        <v>0.8228543454517941</v>
      </c>
      <c r="F23" s="33">
        <v>0.703751093785125</v>
      </c>
      <c r="G23" s="33">
        <v>0</v>
      </c>
      <c r="H23" s="33">
        <v>0.855240784201348</v>
      </c>
      <c r="I23" s="44">
        <v>0.9714285720367821</v>
      </c>
      <c r="J23" s="286">
        <v>0.8373932110000071</v>
      </c>
      <c r="K23" s="131"/>
    </row>
    <row r="24" spans="1:11" ht="18" customHeight="1">
      <c r="A24" s="7"/>
      <c r="B24" s="271" t="s">
        <v>86</v>
      </c>
      <c r="C24" s="33">
        <v>1</v>
      </c>
      <c r="D24" s="33">
        <v>0.8446314043852825</v>
      </c>
      <c r="E24" s="33">
        <v>0.8312490314807655</v>
      </c>
      <c r="F24" s="33">
        <v>0.6425408885688998</v>
      </c>
      <c r="G24" s="33">
        <v>0</v>
      </c>
      <c r="H24" s="33">
        <v>0.847721197944441</v>
      </c>
      <c r="I24" s="44">
        <v>0.9545862502280237</v>
      </c>
      <c r="J24" s="286">
        <v>0.8260843888046462</v>
      </c>
      <c r="K24" s="131"/>
    </row>
    <row r="25" spans="1:11" ht="18" customHeight="1">
      <c r="A25" s="7"/>
      <c r="B25" s="271" t="s">
        <v>87</v>
      </c>
      <c r="C25" s="33">
        <v>0</v>
      </c>
      <c r="D25" s="33">
        <v>0.8356925705265968</v>
      </c>
      <c r="E25" s="33">
        <v>0.8529846170566889</v>
      </c>
      <c r="F25" s="33">
        <v>0.6438075558776275</v>
      </c>
      <c r="G25" s="33">
        <v>0</v>
      </c>
      <c r="H25" s="33">
        <v>0.8648532058025508</v>
      </c>
      <c r="I25" s="44">
        <v>0.24940653378233318</v>
      </c>
      <c r="J25" s="286">
        <v>0.8255384287905857</v>
      </c>
      <c r="K25" s="131"/>
    </row>
    <row r="26" spans="1:11" ht="18" customHeight="1" thickBot="1">
      <c r="A26" s="7"/>
      <c r="B26" s="290" t="s">
        <v>88</v>
      </c>
      <c r="C26" s="42">
        <v>0</v>
      </c>
      <c r="D26" s="105">
        <v>0.851213963700974</v>
      </c>
      <c r="E26" s="105">
        <v>0.8727541804750942</v>
      </c>
      <c r="F26" s="105">
        <v>0.7008052537060426</v>
      </c>
      <c r="G26" s="105">
        <v>0</v>
      </c>
      <c r="H26" s="105">
        <v>0.9037763790193403</v>
      </c>
      <c r="I26" s="45">
        <v>0.8756835963052606</v>
      </c>
      <c r="J26" s="287">
        <v>0.8530698166455136</v>
      </c>
      <c r="K26" s="131"/>
    </row>
    <row r="27" spans="1:11" ht="27" customHeight="1" thickBot="1" thickTop="1">
      <c r="A27" s="7"/>
      <c r="B27" s="345" t="s">
        <v>1</v>
      </c>
      <c r="C27" s="328">
        <v>0.9965469600723974</v>
      </c>
      <c r="D27" s="328">
        <v>0.8541497606473542</v>
      </c>
      <c r="E27" s="328">
        <v>0.8389949469338328</v>
      </c>
      <c r="F27" s="328">
        <v>0.7564174573365179</v>
      </c>
      <c r="G27" s="328">
        <v>1.7462298664353014E-08</v>
      </c>
      <c r="H27" s="328">
        <v>0.8454775227890167</v>
      </c>
      <c r="I27" s="329">
        <v>0.617545387378077</v>
      </c>
      <c r="J27" s="288">
        <v>0.8449955470331779</v>
      </c>
      <c r="K27" s="132"/>
    </row>
    <row r="28" ht="15" customHeight="1"/>
  </sheetData>
  <sheetProtection/>
  <mergeCells count="3">
    <mergeCell ref="I6:J6"/>
    <mergeCell ref="H18:J18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BD637"/>
  </sheetPr>
  <dimension ref="A1:M41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19.140625" style="6" customWidth="1"/>
    <col min="3" max="9" width="10.7109375" style="6" customWidth="1"/>
    <col min="10" max="10" width="15.421875" style="6" customWidth="1"/>
    <col min="11" max="11" width="5.57421875" style="10" customWidth="1"/>
    <col min="12" max="13" width="10.421875" style="6" customWidth="1"/>
    <col min="14" max="16384" width="9.140625" style="6" customWidth="1"/>
  </cols>
  <sheetData>
    <row r="1" spans="1:13" ht="19.5" thickBot="1" thickTop="1">
      <c r="A1" s="7"/>
      <c r="B1" s="2" t="s">
        <v>51</v>
      </c>
      <c r="I1" s="116"/>
      <c r="J1" s="116"/>
      <c r="K1" s="116"/>
      <c r="L1" s="487" t="s">
        <v>199</v>
      </c>
      <c r="M1" s="488"/>
    </row>
    <row r="2" spans="1:2" ht="12" customHeight="1" thickTop="1">
      <c r="A2" s="7"/>
      <c r="B2" s="2"/>
    </row>
    <row r="3" spans="1:2" ht="18">
      <c r="A3" s="7"/>
      <c r="B3" s="2" t="s">
        <v>237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11" ht="11.25" customHeight="1" thickBot="1">
      <c r="A6" s="7"/>
      <c r="I6" s="448" t="s">
        <v>106</v>
      </c>
      <c r="J6" s="448"/>
      <c r="K6" s="20"/>
    </row>
    <row r="7" spans="1:11" ht="60" customHeight="1" thickBot="1">
      <c r="A7" s="7"/>
      <c r="B7" s="340" t="s">
        <v>2</v>
      </c>
      <c r="C7" s="341" t="s">
        <v>191</v>
      </c>
      <c r="D7" s="367" t="s">
        <v>127</v>
      </c>
      <c r="E7" s="367" t="s">
        <v>31</v>
      </c>
      <c r="F7" s="367" t="s">
        <v>32</v>
      </c>
      <c r="G7" s="367" t="s">
        <v>192</v>
      </c>
      <c r="H7" s="367" t="s">
        <v>33</v>
      </c>
      <c r="I7" s="342" t="s">
        <v>52</v>
      </c>
      <c r="J7" s="344" t="s">
        <v>193</v>
      </c>
      <c r="K7" s="122"/>
    </row>
    <row r="8" spans="1:11" ht="18" customHeight="1" thickTop="1">
      <c r="A8" s="7"/>
      <c r="B8" s="270" t="s">
        <v>107</v>
      </c>
      <c r="C8" s="34">
        <v>422738.24</v>
      </c>
      <c r="D8" s="34">
        <v>10959380.41</v>
      </c>
      <c r="E8" s="34">
        <v>1899572.2600000002</v>
      </c>
      <c r="F8" s="34">
        <v>1440186.57</v>
      </c>
      <c r="G8" s="34">
        <v>-3.4924596548080444E-10</v>
      </c>
      <c r="H8" s="34">
        <v>1163527.82</v>
      </c>
      <c r="I8" s="39">
        <v>468.0500000003958</v>
      </c>
      <c r="J8" s="280">
        <v>15885873.350000001</v>
      </c>
      <c r="K8" s="129"/>
    </row>
    <row r="9" spans="1:11" ht="18" customHeight="1">
      <c r="A9" s="7"/>
      <c r="B9" s="271" t="s">
        <v>108</v>
      </c>
      <c r="C9" s="34">
        <v>247720.38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40">
        <v>111245.38</v>
      </c>
      <c r="J9" s="280">
        <v>358965.76</v>
      </c>
      <c r="K9" s="129"/>
    </row>
    <row r="10" spans="1:11" ht="18" customHeight="1">
      <c r="A10" s="7"/>
      <c r="B10" s="271" t="s">
        <v>109</v>
      </c>
      <c r="C10" s="34">
        <v>5311287.14</v>
      </c>
      <c r="D10" s="34">
        <v>0</v>
      </c>
      <c r="E10" s="34">
        <v>0</v>
      </c>
      <c r="F10" s="34">
        <v>0</v>
      </c>
      <c r="G10" s="34">
        <v>238952.34</v>
      </c>
      <c r="H10" s="34">
        <v>0</v>
      </c>
      <c r="I10" s="40">
        <v>146107.09000000078</v>
      </c>
      <c r="J10" s="280">
        <v>5696346.57</v>
      </c>
      <c r="K10" s="129"/>
    </row>
    <row r="11" spans="1:11" ht="18" customHeight="1">
      <c r="A11" s="7"/>
      <c r="B11" s="271" t="s">
        <v>117</v>
      </c>
      <c r="C11" s="34">
        <v>9019.99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40">
        <v>3751.2000000000007</v>
      </c>
      <c r="J11" s="280">
        <v>12771.19</v>
      </c>
      <c r="K11" s="129"/>
    </row>
    <row r="12" spans="1:11" ht="18" customHeight="1" thickBot="1">
      <c r="A12" s="7"/>
      <c r="B12" s="272" t="s">
        <v>118</v>
      </c>
      <c r="C12" s="36">
        <v>13619.41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41">
        <v>4085.7999999999993</v>
      </c>
      <c r="J12" s="281">
        <v>17705.21</v>
      </c>
      <c r="K12" s="129"/>
    </row>
    <row r="13" spans="1:11" ht="27" customHeight="1" thickBot="1" thickTop="1">
      <c r="A13" s="7"/>
      <c r="B13" s="345" t="s">
        <v>110</v>
      </c>
      <c r="C13" s="274">
        <v>6004385.16</v>
      </c>
      <c r="D13" s="274">
        <v>10959380.41</v>
      </c>
      <c r="E13" s="274">
        <v>1899572.2600000002</v>
      </c>
      <c r="F13" s="274">
        <v>1440186.57</v>
      </c>
      <c r="G13" s="274">
        <v>238952.33999999965</v>
      </c>
      <c r="H13" s="274">
        <v>1163527.82</v>
      </c>
      <c r="I13" s="275">
        <v>265657.5200000012</v>
      </c>
      <c r="J13" s="276">
        <v>21971662.080000002</v>
      </c>
      <c r="K13" s="130"/>
    </row>
    <row r="14" spans="1:11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  <c r="K14" s="17"/>
    </row>
    <row r="15" spans="1:10" ht="15" customHeight="1">
      <c r="A15" s="7"/>
      <c r="B15" s="5" t="s">
        <v>50</v>
      </c>
      <c r="C15" s="10"/>
      <c r="D15" s="10"/>
      <c r="E15" s="10"/>
      <c r="F15" s="10"/>
      <c r="G15" s="10"/>
      <c r="H15" s="10"/>
      <c r="I15" s="10"/>
      <c r="J15" s="10"/>
    </row>
    <row r="16" spans="1:11" ht="11.25" customHeight="1" thickBot="1">
      <c r="A16" s="7"/>
      <c r="B16" s="3"/>
      <c r="C16" s="3"/>
      <c r="H16" s="443" t="s">
        <v>129</v>
      </c>
      <c r="I16" s="443"/>
      <c r="J16" s="443"/>
      <c r="K16" s="20"/>
    </row>
    <row r="17" spans="1:11" ht="60" customHeight="1" thickBot="1">
      <c r="A17" s="7"/>
      <c r="B17" s="340" t="s">
        <v>2</v>
      </c>
      <c r="C17" s="341" t="s">
        <v>191</v>
      </c>
      <c r="D17" s="367" t="s">
        <v>127</v>
      </c>
      <c r="E17" s="367" t="s">
        <v>31</v>
      </c>
      <c r="F17" s="367" t="s">
        <v>32</v>
      </c>
      <c r="G17" s="367" t="s">
        <v>192</v>
      </c>
      <c r="H17" s="367" t="s">
        <v>33</v>
      </c>
      <c r="I17" s="342" t="s">
        <v>52</v>
      </c>
      <c r="J17" s="344" t="s">
        <v>193</v>
      </c>
      <c r="K17" s="122"/>
    </row>
    <row r="18" spans="1:11" ht="18" customHeight="1" thickTop="1">
      <c r="A18" s="7"/>
      <c r="B18" s="270" t="s">
        <v>107</v>
      </c>
      <c r="C18" s="33">
        <v>0.9965469600723974</v>
      </c>
      <c r="D18" s="33">
        <v>0.8541497606473542</v>
      </c>
      <c r="E18" s="33">
        <v>0.8389949469338328</v>
      </c>
      <c r="F18" s="33">
        <v>0.7564174573365179</v>
      </c>
      <c r="G18" s="33">
        <v>1.7462298664353014E-08</v>
      </c>
      <c r="H18" s="33">
        <v>0.8454775227890167</v>
      </c>
      <c r="I18" s="43">
        <v>0.617545387378077</v>
      </c>
      <c r="J18" s="331">
        <v>0.8449955470331779</v>
      </c>
      <c r="K18" s="131"/>
    </row>
    <row r="19" spans="1:11" ht="18" customHeight="1">
      <c r="A19" s="7"/>
      <c r="B19" s="271" t="s">
        <v>108</v>
      </c>
      <c r="C19" s="33">
        <v>0.9891728623644661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44">
        <v>0.6943753820003435</v>
      </c>
      <c r="J19" s="331">
        <v>0.8741593145859333</v>
      </c>
      <c r="K19" s="131"/>
    </row>
    <row r="20" spans="1:11" ht="18" customHeight="1">
      <c r="A20" s="7"/>
      <c r="B20" s="271" t="s">
        <v>109</v>
      </c>
      <c r="C20" s="33">
        <v>0.9624395552093844</v>
      </c>
      <c r="D20" s="33">
        <v>0</v>
      </c>
      <c r="E20" s="33">
        <v>0</v>
      </c>
      <c r="F20" s="33">
        <v>0</v>
      </c>
      <c r="G20" s="33">
        <v>0.9856154352259012</v>
      </c>
      <c r="H20" s="33">
        <v>0</v>
      </c>
      <c r="I20" s="44">
        <v>0.9977256918765656</v>
      </c>
      <c r="J20" s="331">
        <v>0.9642653965888249</v>
      </c>
      <c r="K20" s="131"/>
    </row>
    <row r="21" spans="1:11" ht="18" customHeight="1">
      <c r="A21" s="7"/>
      <c r="B21" s="271" t="s">
        <v>117</v>
      </c>
      <c r="C21" s="33">
        <v>1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44">
        <v>0.8399462606359159</v>
      </c>
      <c r="J21" s="331">
        <v>0.9469968463568489</v>
      </c>
      <c r="K21" s="131"/>
    </row>
    <row r="22" spans="1:11" ht="18" customHeight="1" thickBot="1">
      <c r="A22" s="7"/>
      <c r="B22" s="272" t="s">
        <v>118</v>
      </c>
      <c r="C22" s="42">
        <v>1</v>
      </c>
      <c r="D22" s="110">
        <v>0</v>
      </c>
      <c r="E22" s="105">
        <v>0</v>
      </c>
      <c r="F22" s="105">
        <v>0</v>
      </c>
      <c r="G22" s="110">
        <v>0</v>
      </c>
      <c r="H22" s="105">
        <v>0</v>
      </c>
      <c r="I22" s="45">
        <v>0.6139121158165987</v>
      </c>
      <c r="J22" s="332">
        <v>0.8732636046000052</v>
      </c>
      <c r="K22" s="131"/>
    </row>
    <row r="23" spans="1:11" ht="27" customHeight="1" thickBot="1" thickTop="1">
      <c r="A23" s="7"/>
      <c r="B23" s="345" t="s">
        <v>110</v>
      </c>
      <c r="C23" s="328">
        <v>0.9659811002508809</v>
      </c>
      <c r="D23" s="328">
        <v>0.8541497606473542</v>
      </c>
      <c r="E23" s="328">
        <v>0.8389949469338328</v>
      </c>
      <c r="F23" s="328">
        <v>0.7564174573365179</v>
      </c>
      <c r="G23" s="328">
        <v>0.05417804203575405</v>
      </c>
      <c r="H23" s="328">
        <v>0.8454775227890167</v>
      </c>
      <c r="I23" s="329">
        <v>0.8340144179791251</v>
      </c>
      <c r="J23" s="330">
        <v>0.8735622863763548</v>
      </c>
      <c r="K23" s="132"/>
    </row>
    <row r="24" ht="18" customHeight="1"/>
    <row r="25" ht="18">
      <c r="B25" s="2" t="s">
        <v>236</v>
      </c>
    </row>
    <row r="26" ht="6" customHeight="1">
      <c r="B26" s="3"/>
    </row>
    <row r="27" ht="15" customHeight="1">
      <c r="B27" s="4" t="s">
        <v>61</v>
      </c>
    </row>
    <row r="28" spans="9:10" ht="11.25" customHeight="1" thickBot="1">
      <c r="I28" s="448" t="s">
        <v>106</v>
      </c>
      <c r="J28" s="448"/>
    </row>
    <row r="29" spans="2:10" ht="60" customHeight="1" thickBot="1">
      <c r="B29" s="340" t="s">
        <v>24</v>
      </c>
      <c r="C29" s="341" t="s">
        <v>191</v>
      </c>
      <c r="D29" s="367" t="s">
        <v>127</v>
      </c>
      <c r="E29" s="367" t="s">
        <v>31</v>
      </c>
      <c r="F29" s="367" t="s">
        <v>32</v>
      </c>
      <c r="G29" s="367" t="s">
        <v>192</v>
      </c>
      <c r="H29" s="367" t="s">
        <v>33</v>
      </c>
      <c r="I29" s="342" t="s">
        <v>52</v>
      </c>
      <c r="J29" s="344" t="s">
        <v>193</v>
      </c>
    </row>
    <row r="30" spans="2:10" ht="18" customHeight="1" thickTop="1">
      <c r="B30" s="368" t="s">
        <v>21</v>
      </c>
      <c r="C30" s="34">
        <v>422738.25</v>
      </c>
      <c r="D30" s="34">
        <v>10959380.410000002</v>
      </c>
      <c r="E30" s="34">
        <v>1899572.2499999995</v>
      </c>
      <c r="F30" s="34">
        <v>1440186.58</v>
      </c>
      <c r="G30" s="34">
        <v>-0.029999999911524355</v>
      </c>
      <c r="H30" s="34">
        <v>1163527.81</v>
      </c>
      <c r="I30" s="39">
        <v>468.0799999987794</v>
      </c>
      <c r="J30" s="280">
        <v>15885873.350000001</v>
      </c>
    </row>
    <row r="31" spans="2:10" ht="18" customHeight="1">
      <c r="B31" s="369" t="s">
        <v>22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40">
        <v>0</v>
      </c>
      <c r="J31" s="280">
        <v>0</v>
      </c>
    </row>
    <row r="32" spans="2:10" ht="18" customHeight="1" thickBot="1">
      <c r="B32" s="370" t="s">
        <v>23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41">
        <v>0</v>
      </c>
      <c r="J32" s="281">
        <v>0</v>
      </c>
    </row>
    <row r="33" spans="2:10" ht="27" customHeight="1" thickBot="1" thickTop="1">
      <c r="B33" s="363" t="s">
        <v>1</v>
      </c>
      <c r="C33" s="274">
        <v>422738.25</v>
      </c>
      <c r="D33" s="274">
        <v>10959380.410000002</v>
      </c>
      <c r="E33" s="274">
        <v>1899572.2499999995</v>
      </c>
      <c r="F33" s="274">
        <v>1440186.58</v>
      </c>
      <c r="G33" s="274">
        <v>-0.029999999911524355</v>
      </c>
      <c r="H33" s="274">
        <v>1163527.81</v>
      </c>
      <c r="I33" s="275">
        <v>468.0799999987794</v>
      </c>
      <c r="J33" s="276">
        <v>15885873.350000001</v>
      </c>
    </row>
    <row r="34" spans="2:10" ht="12" customHeight="1">
      <c r="B34" s="7"/>
      <c r="C34" s="17"/>
      <c r="D34" s="17"/>
      <c r="E34" s="17"/>
      <c r="F34" s="17"/>
      <c r="G34" s="17"/>
      <c r="H34" s="17"/>
      <c r="I34" s="17"/>
      <c r="J34" s="17"/>
    </row>
    <row r="35" spans="2:10" ht="15.75">
      <c r="B35" s="5" t="s">
        <v>59</v>
      </c>
      <c r="C35" s="10"/>
      <c r="D35" s="10"/>
      <c r="E35" s="10"/>
      <c r="F35" s="10"/>
      <c r="G35" s="10"/>
      <c r="H35" s="10"/>
      <c r="I35" s="10"/>
      <c r="J35" s="10"/>
    </row>
    <row r="36" spans="2:10" ht="11.25" customHeight="1" thickBot="1">
      <c r="B36" s="3"/>
      <c r="C36" s="3"/>
      <c r="H36" s="443" t="s">
        <v>129</v>
      </c>
      <c r="I36" s="443"/>
      <c r="J36" s="443"/>
    </row>
    <row r="37" spans="2:10" ht="60" customHeight="1" thickBot="1">
      <c r="B37" s="340" t="s">
        <v>24</v>
      </c>
      <c r="C37" s="341" t="s">
        <v>191</v>
      </c>
      <c r="D37" s="367" t="s">
        <v>127</v>
      </c>
      <c r="E37" s="367" t="s">
        <v>31</v>
      </c>
      <c r="F37" s="367" t="s">
        <v>32</v>
      </c>
      <c r="G37" s="367" t="s">
        <v>192</v>
      </c>
      <c r="H37" s="367" t="s">
        <v>33</v>
      </c>
      <c r="I37" s="342" t="s">
        <v>52</v>
      </c>
      <c r="J37" s="344" t="s">
        <v>193</v>
      </c>
    </row>
    <row r="38" spans="2:10" ht="18" customHeight="1" thickTop="1">
      <c r="B38" s="368" t="s">
        <v>21</v>
      </c>
      <c r="C38" s="33">
        <v>0.996546960153798</v>
      </c>
      <c r="D38" s="33">
        <v>0.8541497606473545</v>
      </c>
      <c r="E38" s="33">
        <v>0.8389949388114383</v>
      </c>
      <c r="F38" s="33">
        <v>0.7564174625887363</v>
      </c>
      <c r="G38" s="33">
        <v>1.5000000291038311</v>
      </c>
      <c r="H38" s="33">
        <v>0.8454775216661787</v>
      </c>
      <c r="I38" s="43">
        <v>0.6175849693868417</v>
      </c>
      <c r="J38" s="331">
        <v>0.8449955465837109</v>
      </c>
    </row>
    <row r="39" spans="2:10" ht="18" customHeight="1">
      <c r="B39" s="369" t="s">
        <v>22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44">
        <v>0</v>
      </c>
      <c r="J39" s="331">
        <v>0</v>
      </c>
    </row>
    <row r="40" spans="2:10" ht="18" customHeight="1" thickBot="1">
      <c r="B40" s="370" t="s">
        <v>23</v>
      </c>
      <c r="C40" s="42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45">
        <v>0</v>
      </c>
      <c r="J40" s="332">
        <v>0</v>
      </c>
    </row>
    <row r="41" spans="2:10" ht="27" customHeight="1" thickBot="1" thickTop="1">
      <c r="B41" s="363" t="s">
        <v>1</v>
      </c>
      <c r="C41" s="328">
        <v>0.9965469600723974</v>
      </c>
      <c r="D41" s="328">
        <v>0.8541497606473542</v>
      </c>
      <c r="E41" s="328">
        <v>0.8389949469338328</v>
      </c>
      <c r="F41" s="328">
        <v>0.7564174573365179</v>
      </c>
      <c r="G41" s="328">
        <v>1.7462298664353014E-08</v>
      </c>
      <c r="H41" s="328">
        <v>0.8454775227890167</v>
      </c>
      <c r="I41" s="329">
        <v>0.617545387378077</v>
      </c>
      <c r="J41" s="330">
        <v>0.8449955470331779</v>
      </c>
    </row>
  </sheetData>
  <sheetProtection/>
  <mergeCells count="5">
    <mergeCell ref="I6:J6"/>
    <mergeCell ref="H16:J16"/>
    <mergeCell ref="L1:M1"/>
    <mergeCell ref="I28:J28"/>
    <mergeCell ref="H36:J36"/>
  </mergeCells>
  <hyperlinks>
    <hyperlink ref="L1" location="INDICE!A1" display="VOLVER AL ÍNDICE"/>
    <hyperlink ref="L1:M1" location="INDICE!A49:N49" display="VOLVER AL ÍNDICE"/>
  </hyperlinks>
  <printOptions/>
  <pageMargins left="0" right="0" top="0.5905511811023623" bottom="0.3937007874015748" header="0" footer="0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BD637"/>
  </sheetPr>
  <dimension ref="A1:J23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0.28125" style="6" customWidth="1"/>
    <col min="3" max="6" width="15.7109375" style="6" customWidth="1"/>
    <col min="7" max="7" width="16.7109375" style="6" customWidth="1"/>
    <col min="8" max="8" width="7.421875" style="10" customWidth="1"/>
    <col min="9" max="16384" width="9.140625" style="6" customWidth="1"/>
  </cols>
  <sheetData>
    <row r="1" spans="1:10" ht="19.5" thickBot="1" thickTop="1">
      <c r="A1" s="7"/>
      <c r="B1" s="2" t="s">
        <v>46</v>
      </c>
      <c r="I1" s="487" t="s">
        <v>199</v>
      </c>
      <c r="J1" s="488"/>
    </row>
    <row r="2" spans="1:2" ht="12" customHeight="1" thickTop="1">
      <c r="A2" s="7"/>
      <c r="B2" s="2"/>
    </row>
    <row r="3" spans="1:2" ht="18">
      <c r="A3" s="7"/>
      <c r="B3" s="2" t="s">
        <v>238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8" ht="11.25" customHeight="1" thickBot="1">
      <c r="A6" s="7"/>
      <c r="F6" s="448" t="s">
        <v>106</v>
      </c>
      <c r="G6" s="448"/>
      <c r="H6" s="20"/>
    </row>
    <row r="7" spans="1:8" ht="72" customHeight="1" thickBot="1">
      <c r="A7" s="7"/>
      <c r="B7" s="340" t="s">
        <v>2</v>
      </c>
      <c r="C7" s="341" t="s">
        <v>48</v>
      </c>
      <c r="D7" s="342" t="s">
        <v>49</v>
      </c>
      <c r="E7" s="343" t="s">
        <v>189</v>
      </c>
      <c r="F7" s="343" t="s">
        <v>190</v>
      </c>
      <c r="G7" s="344" t="s">
        <v>47</v>
      </c>
      <c r="H7" s="122"/>
    </row>
    <row r="8" spans="1:8" ht="18" customHeight="1" thickTop="1">
      <c r="A8" s="7"/>
      <c r="B8" s="270" t="s">
        <v>107</v>
      </c>
      <c r="C8" s="59">
        <v>36757064.5</v>
      </c>
      <c r="D8" s="65">
        <v>1122896.2599999998</v>
      </c>
      <c r="E8" s="209">
        <v>37879960.76</v>
      </c>
      <c r="F8" s="85">
        <v>2131855.16</v>
      </c>
      <c r="G8" s="280">
        <v>40011815.92</v>
      </c>
      <c r="H8" s="129"/>
    </row>
    <row r="9" spans="1:8" ht="18" customHeight="1">
      <c r="A9" s="7"/>
      <c r="B9" s="271" t="s">
        <v>108</v>
      </c>
      <c r="C9" s="59">
        <v>5336043.3100000005</v>
      </c>
      <c r="D9" s="61">
        <v>191408.39</v>
      </c>
      <c r="E9" s="210">
        <v>5527451.7</v>
      </c>
      <c r="F9" s="106">
        <v>158815.16</v>
      </c>
      <c r="G9" s="280">
        <v>5686266.86</v>
      </c>
      <c r="H9" s="129"/>
    </row>
    <row r="10" spans="1:8" ht="18" customHeight="1">
      <c r="A10" s="7"/>
      <c r="B10" s="271" t="s">
        <v>109</v>
      </c>
      <c r="C10" s="59">
        <v>11781755.05</v>
      </c>
      <c r="D10" s="61">
        <v>37009.56</v>
      </c>
      <c r="E10" s="210">
        <v>11818764.610000001</v>
      </c>
      <c r="F10" s="106">
        <v>338428.64</v>
      </c>
      <c r="G10" s="280">
        <v>12157193.250000002</v>
      </c>
      <c r="H10" s="129"/>
    </row>
    <row r="11" spans="1:8" ht="18" customHeight="1">
      <c r="A11" s="7"/>
      <c r="B11" s="271" t="s">
        <v>117</v>
      </c>
      <c r="C11" s="59">
        <v>266769.13</v>
      </c>
      <c r="D11" s="61">
        <v>26572.32</v>
      </c>
      <c r="E11" s="210">
        <v>293341.45</v>
      </c>
      <c r="F11" s="106">
        <v>1204.64</v>
      </c>
      <c r="G11" s="280">
        <v>294546.09</v>
      </c>
      <c r="H11" s="129"/>
    </row>
    <row r="12" spans="1:8" ht="18" customHeight="1" thickBot="1">
      <c r="A12" s="7"/>
      <c r="B12" s="272" t="s">
        <v>118</v>
      </c>
      <c r="C12" s="62">
        <v>1243968.73</v>
      </c>
      <c r="D12" s="63">
        <v>46324.82</v>
      </c>
      <c r="E12" s="211">
        <v>1290293.55</v>
      </c>
      <c r="F12" s="86">
        <v>36673.01</v>
      </c>
      <c r="G12" s="281">
        <v>1326966.56</v>
      </c>
      <c r="H12" s="129"/>
    </row>
    <row r="13" spans="1:8" ht="27" customHeight="1" thickBot="1" thickTop="1">
      <c r="A13" s="7"/>
      <c r="B13" s="273" t="s">
        <v>110</v>
      </c>
      <c r="C13" s="303">
        <v>55385600.72</v>
      </c>
      <c r="D13" s="304">
        <v>1424211.35</v>
      </c>
      <c r="E13" s="364">
        <v>56809812.07</v>
      </c>
      <c r="F13" s="302">
        <v>2666976.6100000003</v>
      </c>
      <c r="G13" s="276">
        <v>59476788.68000001</v>
      </c>
      <c r="H13" s="130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50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F16" s="448" t="s">
        <v>129</v>
      </c>
      <c r="G16" s="448"/>
      <c r="H16" s="20"/>
    </row>
    <row r="17" spans="1:8" ht="72" customHeight="1" thickBot="1">
      <c r="A17" s="7"/>
      <c r="B17" s="340" t="s">
        <v>2</v>
      </c>
      <c r="C17" s="341" t="s">
        <v>48</v>
      </c>
      <c r="D17" s="342" t="s">
        <v>49</v>
      </c>
      <c r="E17" s="343" t="s">
        <v>189</v>
      </c>
      <c r="F17" s="343" t="s">
        <v>190</v>
      </c>
      <c r="G17" s="344" t="s">
        <v>47</v>
      </c>
      <c r="H17" s="122"/>
    </row>
    <row r="18" spans="1:8" ht="18" customHeight="1" thickTop="1">
      <c r="A18" s="7"/>
      <c r="B18" s="270" t="s">
        <v>107</v>
      </c>
      <c r="C18" s="66">
        <v>0.862967475748026</v>
      </c>
      <c r="D18" s="70">
        <v>0.6905677115242881</v>
      </c>
      <c r="E18" s="212">
        <v>0.8566280081865826</v>
      </c>
      <c r="F18" s="107">
        <v>0.9793400609501447</v>
      </c>
      <c r="G18" s="286">
        <v>0.862385383229695</v>
      </c>
      <c r="H18" s="131"/>
    </row>
    <row r="19" spans="1:8" ht="18" customHeight="1">
      <c r="A19" s="7"/>
      <c r="B19" s="271" t="s">
        <v>108</v>
      </c>
      <c r="C19" s="66">
        <v>0.9516048924328275</v>
      </c>
      <c r="D19" s="67">
        <v>0.7064021103742192</v>
      </c>
      <c r="E19" s="213">
        <v>0.940302329565409</v>
      </c>
      <c r="F19" s="108">
        <v>0.9504111661933915</v>
      </c>
      <c r="G19" s="286">
        <v>0.9405817453345898</v>
      </c>
      <c r="H19" s="131"/>
    </row>
    <row r="20" spans="1:8" ht="18" customHeight="1">
      <c r="A20" s="7"/>
      <c r="B20" s="271" t="s">
        <v>109</v>
      </c>
      <c r="C20" s="66">
        <v>0.9336257805597111</v>
      </c>
      <c r="D20" s="67">
        <v>0.9375326310072402</v>
      </c>
      <c r="E20" s="213">
        <v>0.9336379637418272</v>
      </c>
      <c r="F20" s="108">
        <v>0.999016093749608</v>
      </c>
      <c r="G20" s="286">
        <v>0.9353419426221857</v>
      </c>
      <c r="H20" s="131"/>
    </row>
    <row r="21" spans="1:8" ht="18" customHeight="1">
      <c r="A21" s="7"/>
      <c r="B21" s="271" t="s">
        <v>117</v>
      </c>
      <c r="C21" s="66">
        <v>0.7025875755079337</v>
      </c>
      <c r="D21" s="67">
        <v>0.47489096958478993</v>
      </c>
      <c r="E21" s="213">
        <v>0.6733423731636539</v>
      </c>
      <c r="F21" s="108">
        <v>0.8910454605973638</v>
      </c>
      <c r="G21" s="286">
        <v>0.6740158751323879</v>
      </c>
      <c r="H21" s="131"/>
    </row>
    <row r="22" spans="1:8" ht="18" customHeight="1" thickBot="1">
      <c r="A22" s="7"/>
      <c r="B22" s="272" t="s">
        <v>118</v>
      </c>
      <c r="C22" s="69">
        <v>0.9339516584079939</v>
      </c>
      <c r="D22" s="68">
        <v>0.7196066186978837</v>
      </c>
      <c r="E22" s="214">
        <v>0.9240695826799833</v>
      </c>
      <c r="F22" s="109">
        <v>0.90526211074394</v>
      </c>
      <c r="G22" s="287">
        <v>0.9235393114762284</v>
      </c>
      <c r="H22" s="131"/>
    </row>
    <row r="23" spans="1:8" ht="27" customHeight="1" thickBot="1" thickTop="1">
      <c r="A23" s="7"/>
      <c r="B23" s="345" t="s">
        <v>110</v>
      </c>
      <c r="C23" s="323">
        <v>0.8857131989737173</v>
      </c>
      <c r="D23" s="324">
        <v>0.6924350998593384</v>
      </c>
      <c r="E23" s="365">
        <v>0.8795583230304552</v>
      </c>
      <c r="F23" s="366">
        <v>0.9788669902437083</v>
      </c>
      <c r="G23" s="288">
        <v>0.8835778968463546</v>
      </c>
      <c r="H23" s="132"/>
    </row>
    <row r="24" ht="15" customHeight="1"/>
    <row r="25" ht="15" customHeight="1"/>
  </sheetData>
  <sheetProtection/>
  <mergeCells count="3">
    <mergeCell ref="F6:G6"/>
    <mergeCell ref="F16:G16"/>
    <mergeCell ref="I1:J1"/>
  </mergeCells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5905511811023623" bottom="0.7874015748031497" header="0" footer="0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BD637"/>
  </sheetPr>
  <dimension ref="A1:M4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16.8515625" style="6" customWidth="1"/>
    <col min="3" max="4" width="10.7109375" style="6" customWidth="1"/>
    <col min="5" max="5" width="9.7109375" style="6" customWidth="1"/>
    <col min="6" max="6" width="11.8515625" style="6" customWidth="1"/>
    <col min="7" max="7" width="9.421875" style="6" customWidth="1"/>
    <col min="8" max="8" width="9.140625" style="6" customWidth="1"/>
    <col min="9" max="9" width="10.7109375" style="6" customWidth="1"/>
    <col min="10" max="10" width="14.00390625" style="6" customWidth="1"/>
    <col min="11" max="11" width="4.8515625" style="10" customWidth="1"/>
    <col min="12" max="13" width="10.7109375" style="6" customWidth="1"/>
    <col min="14" max="16384" width="9.140625" style="6" customWidth="1"/>
  </cols>
  <sheetData>
    <row r="1" spans="1:13" ht="18" customHeight="1" thickBot="1" thickTop="1">
      <c r="A1" s="7"/>
      <c r="B1" s="2" t="s">
        <v>43</v>
      </c>
      <c r="C1" s="7"/>
      <c r="D1" s="7"/>
      <c r="E1" s="7"/>
      <c r="F1" s="7"/>
      <c r="G1" s="7"/>
      <c r="H1" s="7"/>
      <c r="I1" s="116"/>
      <c r="J1" s="116"/>
      <c r="K1" s="116"/>
      <c r="L1" s="487" t="s">
        <v>199</v>
      </c>
      <c r="M1" s="488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239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43" t="s">
        <v>106</v>
      </c>
      <c r="J6" s="443"/>
      <c r="K6" s="20"/>
    </row>
    <row r="7" spans="1:11" ht="60" customHeight="1" thickBot="1">
      <c r="A7" s="7"/>
      <c r="B7" s="340" t="s">
        <v>8</v>
      </c>
      <c r="C7" s="351" t="s">
        <v>181</v>
      </c>
      <c r="D7" s="352" t="s">
        <v>182</v>
      </c>
      <c r="E7" s="352" t="s">
        <v>183</v>
      </c>
      <c r="F7" s="352" t="s">
        <v>184</v>
      </c>
      <c r="G7" s="352" t="s">
        <v>332</v>
      </c>
      <c r="H7" s="352" t="s">
        <v>185</v>
      </c>
      <c r="I7" s="353" t="s">
        <v>186</v>
      </c>
      <c r="J7" s="354" t="s">
        <v>313</v>
      </c>
      <c r="K7" s="125"/>
    </row>
    <row r="8" spans="1:12" ht="16.5" customHeight="1" thickTop="1">
      <c r="A8" s="7"/>
      <c r="B8" s="270" t="s">
        <v>89</v>
      </c>
      <c r="C8" s="34">
        <v>128735.72</v>
      </c>
      <c r="D8" s="34">
        <v>469.76</v>
      </c>
      <c r="E8" s="34">
        <v>49453.52</v>
      </c>
      <c r="F8" s="34">
        <v>123786.53</v>
      </c>
      <c r="G8" s="34">
        <v>257.48</v>
      </c>
      <c r="H8" s="34">
        <v>13123.39</v>
      </c>
      <c r="I8" s="39">
        <v>30415</v>
      </c>
      <c r="J8" s="280">
        <v>346241.4</v>
      </c>
      <c r="K8" s="127"/>
      <c r="L8" s="14"/>
    </row>
    <row r="9" spans="1:12" ht="16.5" customHeight="1">
      <c r="A9" s="7"/>
      <c r="B9" s="271" t="s">
        <v>90</v>
      </c>
      <c r="C9" s="34">
        <v>2144.77</v>
      </c>
      <c r="D9" s="34">
        <v>0</v>
      </c>
      <c r="E9" s="34">
        <v>45940.54</v>
      </c>
      <c r="F9" s="34">
        <v>62173.95</v>
      </c>
      <c r="G9" s="34">
        <v>64.88</v>
      </c>
      <c r="H9" s="34">
        <v>4332.230000000003</v>
      </c>
      <c r="I9" s="40">
        <v>9793.880000000005</v>
      </c>
      <c r="J9" s="280">
        <v>124450.25</v>
      </c>
      <c r="K9" s="127"/>
      <c r="L9" s="14"/>
    </row>
    <row r="10" spans="1:12" ht="16.5" customHeight="1">
      <c r="A10" s="7"/>
      <c r="B10" s="271" t="s">
        <v>91</v>
      </c>
      <c r="C10" s="34">
        <v>1122.7</v>
      </c>
      <c r="D10" s="34">
        <v>0</v>
      </c>
      <c r="E10" s="34">
        <v>10649.46</v>
      </c>
      <c r="F10" s="34">
        <v>0</v>
      </c>
      <c r="G10" s="34">
        <v>21.61</v>
      </c>
      <c r="H10" s="34">
        <v>868.1999999999999</v>
      </c>
      <c r="I10" s="40">
        <v>3387.1799999999985</v>
      </c>
      <c r="J10" s="280">
        <v>16049.15</v>
      </c>
      <c r="K10" s="127"/>
      <c r="L10" s="14"/>
    </row>
    <row r="11" spans="1:12" ht="16.5" customHeight="1">
      <c r="A11" s="7"/>
      <c r="B11" s="271" t="s">
        <v>92</v>
      </c>
      <c r="C11" s="34">
        <v>1545.34</v>
      </c>
      <c r="D11" s="34">
        <v>0</v>
      </c>
      <c r="E11" s="34">
        <v>19169.82</v>
      </c>
      <c r="F11" s="34">
        <v>4310.86</v>
      </c>
      <c r="G11" s="34">
        <v>0</v>
      </c>
      <c r="H11" s="34">
        <v>76.94000000000051</v>
      </c>
      <c r="I11" s="40">
        <v>1725.1100000000006</v>
      </c>
      <c r="J11" s="280">
        <v>26828.07</v>
      </c>
      <c r="K11" s="127"/>
      <c r="L11" s="14"/>
    </row>
    <row r="12" spans="1:12" ht="16.5" customHeight="1">
      <c r="A12" s="7"/>
      <c r="B12" s="271" t="s">
        <v>93</v>
      </c>
      <c r="C12" s="34">
        <v>5429.24</v>
      </c>
      <c r="D12" s="34">
        <v>0</v>
      </c>
      <c r="E12" s="34">
        <v>35214.35</v>
      </c>
      <c r="F12" s="34">
        <v>12641.12</v>
      </c>
      <c r="G12" s="34">
        <v>7.95</v>
      </c>
      <c r="H12" s="34">
        <v>54.36999999999898</v>
      </c>
      <c r="I12" s="40">
        <v>846.9000000000015</v>
      </c>
      <c r="J12" s="280">
        <v>54193.93</v>
      </c>
      <c r="K12" s="127"/>
      <c r="L12" s="14"/>
    </row>
    <row r="13" spans="1:12" ht="16.5" customHeight="1">
      <c r="A13" s="7"/>
      <c r="B13" s="271" t="s">
        <v>94</v>
      </c>
      <c r="C13" s="34">
        <v>881.42</v>
      </c>
      <c r="D13" s="34">
        <v>0</v>
      </c>
      <c r="E13" s="34">
        <v>5445.38</v>
      </c>
      <c r="F13" s="34">
        <v>0</v>
      </c>
      <c r="G13" s="34">
        <v>0</v>
      </c>
      <c r="H13" s="34">
        <v>269.54</v>
      </c>
      <c r="I13" s="40">
        <v>2749.33</v>
      </c>
      <c r="J13" s="280">
        <v>9345.67</v>
      </c>
      <c r="K13" s="127"/>
      <c r="L13" s="14"/>
    </row>
    <row r="14" spans="1:12" ht="16.5" customHeight="1">
      <c r="A14" s="7"/>
      <c r="B14" s="271" t="s">
        <v>95</v>
      </c>
      <c r="C14" s="34">
        <v>9902.2</v>
      </c>
      <c r="D14" s="34">
        <v>500</v>
      </c>
      <c r="E14" s="34">
        <v>31939.18</v>
      </c>
      <c r="F14" s="34">
        <v>57148.82</v>
      </c>
      <c r="G14" s="34">
        <v>182.64</v>
      </c>
      <c r="H14" s="34">
        <v>2847.6200000000026</v>
      </c>
      <c r="I14" s="40">
        <v>13511.379999999976</v>
      </c>
      <c r="J14" s="280">
        <v>116031.84</v>
      </c>
      <c r="K14" s="127"/>
      <c r="L14" s="14"/>
    </row>
    <row r="15" spans="1:12" ht="16.5" customHeight="1">
      <c r="A15" s="7"/>
      <c r="B15" s="271" t="s">
        <v>96</v>
      </c>
      <c r="C15" s="34">
        <v>9508.48</v>
      </c>
      <c r="D15" s="34">
        <v>0</v>
      </c>
      <c r="E15" s="34">
        <v>30450.24</v>
      </c>
      <c r="F15" s="34">
        <v>30725.98</v>
      </c>
      <c r="G15" s="34">
        <v>98.41</v>
      </c>
      <c r="H15" s="34">
        <v>3050.1200000000026</v>
      </c>
      <c r="I15" s="40">
        <v>9153.37999999999</v>
      </c>
      <c r="J15" s="280">
        <v>82986.61</v>
      </c>
      <c r="K15" s="127"/>
      <c r="L15" s="14"/>
    </row>
    <row r="16" spans="1:12" ht="16.5" customHeight="1">
      <c r="A16" s="7"/>
      <c r="B16" s="271" t="s">
        <v>97</v>
      </c>
      <c r="C16" s="34">
        <v>5829.45</v>
      </c>
      <c r="D16" s="34">
        <v>1558.21</v>
      </c>
      <c r="E16" s="34">
        <v>95828.43</v>
      </c>
      <c r="F16" s="34">
        <v>73607.06</v>
      </c>
      <c r="G16" s="34">
        <v>646.96</v>
      </c>
      <c r="H16" s="34">
        <v>20620.37999999999</v>
      </c>
      <c r="I16" s="40">
        <v>41778.48000000001</v>
      </c>
      <c r="J16" s="280">
        <v>239868.97</v>
      </c>
      <c r="K16" s="127"/>
      <c r="L16" s="14"/>
    </row>
    <row r="17" spans="1:12" ht="16.5" customHeight="1">
      <c r="A17" s="7"/>
      <c r="B17" s="271" t="s">
        <v>98</v>
      </c>
      <c r="C17" s="34">
        <v>31363.28</v>
      </c>
      <c r="D17" s="34">
        <v>9.49</v>
      </c>
      <c r="E17" s="34">
        <v>20889.11</v>
      </c>
      <c r="F17" s="34">
        <v>13943.7</v>
      </c>
      <c r="G17" s="34">
        <v>85.87</v>
      </c>
      <c r="H17" s="34">
        <v>2007.2199999999993</v>
      </c>
      <c r="I17" s="40">
        <v>6050.449999999997</v>
      </c>
      <c r="J17" s="280">
        <v>74349.12</v>
      </c>
      <c r="K17" s="127"/>
      <c r="L17" s="14"/>
    </row>
    <row r="18" spans="1:12" ht="16.5" customHeight="1">
      <c r="A18" s="7"/>
      <c r="B18" s="271" t="s">
        <v>99</v>
      </c>
      <c r="C18" s="34">
        <v>7836.21</v>
      </c>
      <c r="D18" s="34">
        <v>0</v>
      </c>
      <c r="E18" s="34">
        <v>57180.13</v>
      </c>
      <c r="F18" s="34">
        <v>38449.89</v>
      </c>
      <c r="G18" s="34">
        <v>624.4</v>
      </c>
      <c r="H18" s="34">
        <v>312.09999999999854</v>
      </c>
      <c r="I18" s="40">
        <v>10610.790000000023</v>
      </c>
      <c r="J18" s="280">
        <v>115013.52</v>
      </c>
      <c r="K18" s="127"/>
      <c r="L18" s="14"/>
    </row>
    <row r="19" spans="1:12" ht="16.5" customHeight="1">
      <c r="A19" s="7"/>
      <c r="B19" s="271" t="s">
        <v>100</v>
      </c>
      <c r="C19" s="34">
        <v>1010.61</v>
      </c>
      <c r="D19" s="34">
        <v>0</v>
      </c>
      <c r="E19" s="34">
        <v>6373.66</v>
      </c>
      <c r="F19" s="34">
        <v>0</v>
      </c>
      <c r="G19" s="34">
        <v>393.58</v>
      </c>
      <c r="H19" s="34">
        <v>844.46</v>
      </c>
      <c r="I19" s="40">
        <v>32453.090000000004</v>
      </c>
      <c r="J19" s="280">
        <v>41075.4</v>
      </c>
      <c r="K19" s="127"/>
      <c r="L19" s="14"/>
    </row>
    <row r="20" spans="1:12" ht="16.5" customHeight="1">
      <c r="A20" s="7"/>
      <c r="B20" s="271" t="s">
        <v>101</v>
      </c>
      <c r="C20" s="34">
        <v>1866.21</v>
      </c>
      <c r="D20" s="34">
        <v>1750.25</v>
      </c>
      <c r="E20" s="34">
        <v>8859.95</v>
      </c>
      <c r="F20" s="34">
        <v>0</v>
      </c>
      <c r="G20" s="34">
        <v>0</v>
      </c>
      <c r="H20" s="34">
        <v>66.9</v>
      </c>
      <c r="I20" s="40">
        <v>10668.140000000001</v>
      </c>
      <c r="J20" s="280">
        <v>23211.45</v>
      </c>
      <c r="K20" s="127"/>
      <c r="L20" s="14"/>
    </row>
    <row r="21" spans="1:12" ht="16.5" customHeight="1">
      <c r="A21" s="7"/>
      <c r="B21" s="271" t="s">
        <v>102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40">
        <v>0</v>
      </c>
      <c r="J21" s="280">
        <v>0</v>
      </c>
      <c r="K21" s="127"/>
      <c r="L21" s="14"/>
    </row>
    <row r="22" spans="1:12" ht="16.5" customHeight="1">
      <c r="A22" s="7"/>
      <c r="B22" s="271" t="s">
        <v>103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40">
        <v>0</v>
      </c>
      <c r="J22" s="280">
        <v>0</v>
      </c>
      <c r="K22" s="127"/>
      <c r="L22" s="14"/>
    </row>
    <row r="23" spans="1:11" ht="16.5" customHeight="1">
      <c r="A23" s="7"/>
      <c r="B23" s="271" t="s">
        <v>104</v>
      </c>
      <c r="C23" s="34">
        <v>17.94</v>
      </c>
      <c r="D23" s="34">
        <v>0</v>
      </c>
      <c r="E23" s="34">
        <v>13313.05</v>
      </c>
      <c r="F23" s="34">
        <v>0</v>
      </c>
      <c r="G23" s="34">
        <v>86.21</v>
      </c>
      <c r="H23" s="34">
        <v>32.040000000000006</v>
      </c>
      <c r="I23" s="40">
        <v>356.21000000000095</v>
      </c>
      <c r="J23" s="280">
        <v>13805.45</v>
      </c>
      <c r="K23" s="127"/>
    </row>
    <row r="24" spans="1:11" ht="16.5" customHeight="1" thickBot="1">
      <c r="A24" s="7"/>
      <c r="B24" s="290" t="s">
        <v>105</v>
      </c>
      <c r="C24" s="36">
        <v>4974.95</v>
      </c>
      <c r="D24" s="37">
        <v>4.16</v>
      </c>
      <c r="E24" s="37">
        <v>22702.9</v>
      </c>
      <c r="F24" s="37">
        <v>63001.04</v>
      </c>
      <c r="G24" s="37">
        <v>227.72</v>
      </c>
      <c r="H24" s="37">
        <v>419.61999999999534</v>
      </c>
      <c r="I24" s="41">
        <v>11200.520000000004</v>
      </c>
      <c r="J24" s="281">
        <v>102530.91</v>
      </c>
      <c r="K24" s="127"/>
    </row>
    <row r="25" spans="1:11" ht="27" customHeight="1" thickBot="1" thickTop="1">
      <c r="A25" s="7"/>
      <c r="B25" s="363" t="s">
        <v>1</v>
      </c>
      <c r="C25" s="274">
        <v>212168.52000000002</v>
      </c>
      <c r="D25" s="274">
        <v>4291.87</v>
      </c>
      <c r="E25" s="274">
        <v>453409.72</v>
      </c>
      <c r="F25" s="274">
        <v>479788.94999999995</v>
      </c>
      <c r="G25" s="274">
        <v>2697.7099999999996</v>
      </c>
      <c r="H25" s="274">
        <v>48925.12999999999</v>
      </c>
      <c r="I25" s="275">
        <v>184699.84000000003</v>
      </c>
      <c r="J25" s="276">
        <v>1385981.7399999998</v>
      </c>
      <c r="K25" s="128"/>
    </row>
    <row r="26" ht="18" customHeight="1"/>
    <row r="27" spans="2:10" ht="15" customHeight="1">
      <c r="B27" s="5" t="s">
        <v>11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I28" s="489" t="s">
        <v>120</v>
      </c>
      <c r="J28" s="489"/>
    </row>
    <row r="29" spans="2:10" ht="60" customHeight="1" thickBot="1">
      <c r="B29" s="340" t="s">
        <v>8</v>
      </c>
      <c r="C29" s="351" t="s">
        <v>181</v>
      </c>
      <c r="D29" s="352" t="s">
        <v>182</v>
      </c>
      <c r="E29" s="352" t="s">
        <v>183</v>
      </c>
      <c r="F29" s="352" t="s">
        <v>184</v>
      </c>
      <c r="G29" s="352" t="s">
        <v>332</v>
      </c>
      <c r="H29" s="352" t="s">
        <v>185</v>
      </c>
      <c r="I29" s="353" t="s">
        <v>186</v>
      </c>
      <c r="J29" s="354" t="s">
        <v>313</v>
      </c>
    </row>
    <row r="30" spans="2:10" ht="16.5" customHeight="1" thickTop="1">
      <c r="B30" s="270" t="s">
        <v>89</v>
      </c>
      <c r="C30" s="33">
        <v>0.3718091481838971</v>
      </c>
      <c r="D30" s="33">
        <v>0.0013567412793501874</v>
      </c>
      <c r="E30" s="33">
        <v>0.14282959807810386</v>
      </c>
      <c r="F30" s="33">
        <v>0.3575151036242344</v>
      </c>
      <c r="G30" s="33">
        <v>0.0007436430190035045</v>
      </c>
      <c r="H30" s="33">
        <v>0.03790242876790586</v>
      </c>
      <c r="I30" s="43">
        <v>0.08784333704750501</v>
      </c>
      <c r="J30" s="331">
        <v>1</v>
      </c>
    </row>
    <row r="31" spans="2:10" ht="16.5" customHeight="1">
      <c r="B31" s="271" t="s">
        <v>90</v>
      </c>
      <c r="C31" s="33">
        <v>0.017233954933798847</v>
      </c>
      <c r="D31" s="33">
        <v>0</v>
      </c>
      <c r="E31" s="33">
        <v>0.3691478321658655</v>
      </c>
      <c r="F31" s="33">
        <v>0.49958879150503915</v>
      </c>
      <c r="G31" s="33">
        <v>0.0005213328217500567</v>
      </c>
      <c r="H31" s="33">
        <v>0.03481093850755626</v>
      </c>
      <c r="I31" s="44">
        <v>0.07869715006599026</v>
      </c>
      <c r="J31" s="331">
        <v>1</v>
      </c>
    </row>
    <row r="32" spans="2:10" ht="16.5" customHeight="1">
      <c r="B32" s="271" t="s">
        <v>91</v>
      </c>
      <c r="C32" s="33">
        <v>0.06995386048482319</v>
      </c>
      <c r="D32" s="33">
        <v>0</v>
      </c>
      <c r="E32" s="33">
        <v>0.6635528984401042</v>
      </c>
      <c r="F32" s="33">
        <v>0</v>
      </c>
      <c r="G32" s="33">
        <v>0.0013464887548561761</v>
      </c>
      <c r="H32" s="33">
        <v>0.0540963228582199</v>
      </c>
      <c r="I32" s="44">
        <v>0.21105042946199634</v>
      </c>
      <c r="J32" s="331">
        <v>1</v>
      </c>
    </row>
    <row r="33" spans="2:10" ht="16.5" customHeight="1">
      <c r="B33" s="271" t="s">
        <v>92</v>
      </c>
      <c r="C33" s="33">
        <v>0.05760160906095742</v>
      </c>
      <c r="D33" s="33">
        <v>0</v>
      </c>
      <c r="E33" s="33">
        <v>0.7145433868332682</v>
      </c>
      <c r="F33" s="33">
        <v>0.16068468585328724</v>
      </c>
      <c r="G33" s="33">
        <v>0</v>
      </c>
      <c r="H33" s="33">
        <v>0.0028678917268368733</v>
      </c>
      <c r="I33" s="44">
        <v>0.06430242652565021</v>
      </c>
      <c r="J33" s="331">
        <v>1</v>
      </c>
    </row>
    <row r="34" spans="2:10" ht="16.5" customHeight="1">
      <c r="B34" s="271" t="s">
        <v>93</v>
      </c>
      <c r="C34" s="33">
        <v>0.10018169931577207</v>
      </c>
      <c r="D34" s="33">
        <v>0</v>
      </c>
      <c r="E34" s="33">
        <v>0.6497840256279623</v>
      </c>
      <c r="F34" s="33">
        <v>0.23325711938587956</v>
      </c>
      <c r="G34" s="33">
        <v>0.00014669539559135128</v>
      </c>
      <c r="H34" s="33">
        <v>0.0010032488878366818</v>
      </c>
      <c r="I34" s="44">
        <v>0.01562721138695794</v>
      </c>
      <c r="J34" s="331">
        <v>1</v>
      </c>
    </row>
    <row r="35" spans="2:10" ht="16.5" customHeight="1">
      <c r="B35" s="271" t="s">
        <v>94</v>
      </c>
      <c r="C35" s="33">
        <v>0.09431319530862955</v>
      </c>
      <c r="D35" s="33">
        <v>0</v>
      </c>
      <c r="E35" s="33">
        <v>0.5826634152500569</v>
      </c>
      <c r="F35" s="33">
        <v>0</v>
      </c>
      <c r="G35" s="33">
        <v>0</v>
      </c>
      <c r="H35" s="33">
        <v>0.02884116387589119</v>
      </c>
      <c r="I35" s="44">
        <v>0.2941822255654223</v>
      </c>
      <c r="J35" s="331">
        <v>1</v>
      </c>
    </row>
    <row r="36" spans="2:10" ht="16.5" customHeight="1">
      <c r="B36" s="271" t="s">
        <v>95</v>
      </c>
      <c r="C36" s="33">
        <v>0.08534036864364127</v>
      </c>
      <c r="D36" s="33">
        <v>0.004309162036902975</v>
      </c>
      <c r="E36" s="33">
        <v>0.2752622038916215</v>
      </c>
      <c r="F36" s="33">
        <v>0.49252705119560286</v>
      </c>
      <c r="G36" s="33">
        <v>0.0015740507088399184</v>
      </c>
      <c r="H36" s="33">
        <v>0.024541711999051318</v>
      </c>
      <c r="I36" s="44">
        <v>0.11644545152434001</v>
      </c>
      <c r="J36" s="331">
        <v>1</v>
      </c>
    </row>
    <row r="37" spans="2:10" ht="16.5" customHeight="1">
      <c r="B37" s="271" t="s">
        <v>96</v>
      </c>
      <c r="C37" s="33">
        <v>0.11457848440850879</v>
      </c>
      <c r="D37" s="33">
        <v>0</v>
      </c>
      <c r="E37" s="33">
        <v>0.36692955646700115</v>
      </c>
      <c r="F37" s="33">
        <v>0.3702522611780382</v>
      </c>
      <c r="G37" s="33">
        <v>0.0011858539588495058</v>
      </c>
      <c r="H37" s="33">
        <v>0.03675436314364453</v>
      </c>
      <c r="I37" s="44">
        <v>0.11029948084395771</v>
      </c>
      <c r="J37" s="331">
        <v>1</v>
      </c>
    </row>
    <row r="38" spans="2:10" ht="16.5" customHeight="1">
      <c r="B38" s="271" t="s">
        <v>97</v>
      </c>
      <c r="C38" s="33">
        <v>0.02430264323059377</v>
      </c>
      <c r="D38" s="33">
        <v>0.006496088260186384</v>
      </c>
      <c r="E38" s="33">
        <v>0.3995032371215001</v>
      </c>
      <c r="F38" s="33">
        <v>0.3068636180828225</v>
      </c>
      <c r="G38" s="33">
        <v>0.0026971391922848546</v>
      </c>
      <c r="H38" s="33">
        <v>0.08596518340825822</v>
      </c>
      <c r="I38" s="44">
        <v>0.1741720907043542</v>
      </c>
      <c r="J38" s="331">
        <v>1</v>
      </c>
    </row>
    <row r="39" spans="2:10" ht="16.5" customHeight="1">
      <c r="B39" s="271" t="s">
        <v>98</v>
      </c>
      <c r="C39" s="33">
        <v>0.4218379450893299</v>
      </c>
      <c r="D39" s="33">
        <v>0.00012764105345160778</v>
      </c>
      <c r="E39" s="33">
        <v>0.28095974774146626</v>
      </c>
      <c r="F39" s="33">
        <v>0.18754357818895506</v>
      </c>
      <c r="G39" s="33">
        <v>0.0011549565078914183</v>
      </c>
      <c r="H39" s="33">
        <v>0.02699722605997219</v>
      </c>
      <c r="I39" s="44">
        <v>0.0813789053589336</v>
      </c>
      <c r="J39" s="331">
        <v>1</v>
      </c>
    </row>
    <row r="40" spans="2:10" ht="16.5" customHeight="1">
      <c r="B40" s="271" t="s">
        <v>99</v>
      </c>
      <c r="C40" s="33">
        <v>0.06813294645707739</v>
      </c>
      <c r="D40" s="33">
        <v>0</v>
      </c>
      <c r="E40" s="33">
        <v>0.49716007300706905</v>
      </c>
      <c r="F40" s="33">
        <v>0.3343075666234717</v>
      </c>
      <c r="G40" s="33">
        <v>0.005428926964412531</v>
      </c>
      <c r="H40" s="33">
        <v>0.0027135940192074682</v>
      </c>
      <c r="I40" s="44">
        <v>0.09225689292876196</v>
      </c>
      <c r="J40" s="331">
        <v>1</v>
      </c>
    </row>
    <row r="41" spans="2:10" ht="16.5" customHeight="1">
      <c r="B41" s="271" t="s">
        <v>100</v>
      </c>
      <c r="C41" s="33">
        <v>0.024603777443433294</v>
      </c>
      <c r="D41" s="33">
        <v>0</v>
      </c>
      <c r="E41" s="33">
        <v>0.15516976097615603</v>
      </c>
      <c r="F41" s="33">
        <v>0</v>
      </c>
      <c r="G41" s="33">
        <v>0.009581890864118182</v>
      </c>
      <c r="H41" s="33">
        <v>0.020558777273014993</v>
      </c>
      <c r="I41" s="44">
        <v>0.7900857934432776</v>
      </c>
      <c r="J41" s="331">
        <v>1</v>
      </c>
    </row>
    <row r="42" spans="2:10" ht="16.5" customHeight="1">
      <c r="B42" s="271" t="s">
        <v>101</v>
      </c>
      <c r="C42" s="33">
        <v>0.08040040583418959</v>
      </c>
      <c r="D42" s="33">
        <v>0.07540459557675198</v>
      </c>
      <c r="E42" s="33">
        <v>0.3817060114727861</v>
      </c>
      <c r="F42" s="33">
        <v>0</v>
      </c>
      <c r="G42" s="33">
        <v>0</v>
      </c>
      <c r="H42" s="33">
        <v>0.00288219822544477</v>
      </c>
      <c r="I42" s="44">
        <v>0.4596067888908276</v>
      </c>
      <c r="J42" s="331">
        <v>1</v>
      </c>
    </row>
    <row r="43" spans="2:10" ht="16.5" customHeight="1">
      <c r="B43" s="271" t="s">
        <v>102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44">
        <v>0</v>
      </c>
      <c r="J43" s="331">
        <v>0</v>
      </c>
    </row>
    <row r="44" spans="2:10" ht="16.5" customHeight="1">
      <c r="B44" s="271" t="s">
        <v>103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44">
        <v>0</v>
      </c>
      <c r="J44" s="331">
        <v>0</v>
      </c>
    </row>
    <row r="45" spans="2:10" ht="16.5" customHeight="1">
      <c r="B45" s="271" t="s">
        <v>104</v>
      </c>
      <c r="C45" s="33">
        <v>0.001299486796880942</v>
      </c>
      <c r="D45" s="33">
        <v>0</v>
      </c>
      <c r="E45" s="33">
        <v>0.9643329264891762</v>
      </c>
      <c r="F45" s="33">
        <v>0</v>
      </c>
      <c r="G45" s="33">
        <v>0.006244635270853177</v>
      </c>
      <c r="H45" s="33">
        <v>0.002320822573693723</v>
      </c>
      <c r="I45" s="44">
        <v>0.025802128869395848</v>
      </c>
      <c r="J45" s="331">
        <v>1</v>
      </c>
    </row>
    <row r="46" spans="2:10" ht="16.5" customHeight="1" thickBot="1">
      <c r="B46" s="290" t="s">
        <v>105</v>
      </c>
      <c r="C46" s="42">
        <v>0.048521465380537435</v>
      </c>
      <c r="D46" s="105">
        <v>4.0573130580817046E-05</v>
      </c>
      <c r="E46" s="105">
        <v>0.22142493419789214</v>
      </c>
      <c r="F46" s="105">
        <v>0.6144589958286726</v>
      </c>
      <c r="G46" s="105">
        <v>0.0022209887730441484</v>
      </c>
      <c r="H46" s="105">
        <v>0.0040926194842120815</v>
      </c>
      <c r="I46" s="45">
        <v>0.10924042320506083</v>
      </c>
      <c r="J46" s="332">
        <v>1</v>
      </c>
    </row>
    <row r="47" spans="2:10" ht="27" customHeight="1" thickBot="1" thickTop="1">
      <c r="B47" s="363" t="s">
        <v>1</v>
      </c>
      <c r="C47" s="328">
        <v>0.15308175705114271</v>
      </c>
      <c r="D47" s="328">
        <v>0.0030966280984336784</v>
      </c>
      <c r="E47" s="328">
        <v>0.3271397500518297</v>
      </c>
      <c r="F47" s="328">
        <v>0.34617263428016015</v>
      </c>
      <c r="G47" s="328">
        <v>0.0019464253547813698</v>
      </c>
      <c r="H47" s="328">
        <v>0.03529998165776701</v>
      </c>
      <c r="I47" s="329">
        <v>0.13326282350588547</v>
      </c>
      <c r="J47" s="330">
        <v>1</v>
      </c>
    </row>
  </sheetData>
  <sheetProtection/>
  <mergeCells count="3">
    <mergeCell ref="I6:J6"/>
    <mergeCell ref="L1:M1"/>
    <mergeCell ref="I28:J28"/>
  </mergeCells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BD637"/>
  </sheetPr>
  <dimension ref="A1:M2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2.57421875" style="6" customWidth="1"/>
    <col min="3" max="4" width="10.7109375" style="6" customWidth="1"/>
    <col min="5" max="5" width="9.7109375" style="6" customWidth="1"/>
    <col min="6" max="6" width="11.57421875" style="6" customWidth="1"/>
    <col min="7" max="7" width="9.140625" style="6" customWidth="1"/>
    <col min="8" max="8" width="9.00390625" style="6" customWidth="1"/>
    <col min="9" max="9" width="10.7109375" style="6" customWidth="1"/>
    <col min="10" max="10" width="13.7109375" style="6" customWidth="1"/>
    <col min="11" max="11" width="4.00390625" style="10" customWidth="1"/>
    <col min="12" max="13" width="10.140625" style="6" customWidth="1"/>
    <col min="14" max="16384" width="9.140625" style="6" customWidth="1"/>
  </cols>
  <sheetData>
    <row r="1" spans="1:13" ht="18" customHeight="1" thickBot="1" thickTop="1">
      <c r="A1" s="7"/>
      <c r="B1" s="2" t="s">
        <v>43</v>
      </c>
      <c r="C1" s="7"/>
      <c r="D1" s="7"/>
      <c r="E1" s="7"/>
      <c r="F1" s="7"/>
      <c r="G1" s="7"/>
      <c r="H1" s="7"/>
      <c r="I1" s="116"/>
      <c r="J1" s="116"/>
      <c r="K1" s="116"/>
      <c r="L1" s="487" t="s">
        <v>199</v>
      </c>
      <c r="M1" s="488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240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43" t="s">
        <v>106</v>
      </c>
      <c r="J6" s="443"/>
      <c r="K6" s="20"/>
    </row>
    <row r="7" spans="1:11" ht="72" customHeight="1" thickBot="1">
      <c r="A7" s="7"/>
      <c r="B7" s="266" t="s">
        <v>0</v>
      </c>
      <c r="C7" s="351" t="s">
        <v>181</v>
      </c>
      <c r="D7" s="352" t="s">
        <v>182</v>
      </c>
      <c r="E7" s="352" t="s">
        <v>183</v>
      </c>
      <c r="F7" s="352" t="s">
        <v>184</v>
      </c>
      <c r="G7" s="352" t="s">
        <v>332</v>
      </c>
      <c r="H7" s="352" t="s">
        <v>185</v>
      </c>
      <c r="I7" s="353" t="s">
        <v>186</v>
      </c>
      <c r="J7" s="354" t="s">
        <v>313</v>
      </c>
      <c r="K7" s="125"/>
    </row>
    <row r="8" spans="1:12" ht="18" customHeight="1" thickTop="1">
      <c r="A8" s="7"/>
      <c r="B8" s="270" t="s">
        <v>82</v>
      </c>
      <c r="C8" s="34">
        <v>955.45</v>
      </c>
      <c r="D8" s="34">
        <v>389.82</v>
      </c>
      <c r="E8" s="34">
        <v>13240.39</v>
      </c>
      <c r="F8" s="34">
        <v>5359.62</v>
      </c>
      <c r="G8" s="34">
        <v>396.02</v>
      </c>
      <c r="H8" s="34">
        <v>0</v>
      </c>
      <c r="I8" s="39">
        <v>25572.12</v>
      </c>
      <c r="J8" s="280">
        <v>45913.42</v>
      </c>
      <c r="K8" s="129"/>
      <c r="L8" s="14"/>
    </row>
    <row r="9" spans="1:12" ht="18" customHeight="1">
      <c r="A9" s="7"/>
      <c r="B9" s="271" t="s">
        <v>83</v>
      </c>
      <c r="C9" s="34">
        <v>4553.04</v>
      </c>
      <c r="D9" s="34">
        <v>65.35</v>
      </c>
      <c r="E9" s="34">
        <v>28142.06</v>
      </c>
      <c r="F9" s="34">
        <v>4001.04</v>
      </c>
      <c r="G9" s="34">
        <v>0</v>
      </c>
      <c r="H9" s="34">
        <v>0</v>
      </c>
      <c r="I9" s="40">
        <v>15010.300000000003</v>
      </c>
      <c r="J9" s="280">
        <v>51771.79</v>
      </c>
      <c r="K9" s="129"/>
      <c r="L9" s="14"/>
    </row>
    <row r="10" spans="1:12" ht="18" customHeight="1">
      <c r="A10" s="7"/>
      <c r="B10" s="271" t="s">
        <v>84</v>
      </c>
      <c r="C10" s="34">
        <v>13561.12</v>
      </c>
      <c r="D10" s="34">
        <v>1820.52</v>
      </c>
      <c r="E10" s="34">
        <v>33223.65</v>
      </c>
      <c r="F10" s="34">
        <v>14532.18</v>
      </c>
      <c r="G10" s="34">
        <v>140.3</v>
      </c>
      <c r="H10" s="34">
        <v>6157.029999999999</v>
      </c>
      <c r="I10" s="40">
        <v>28227.64</v>
      </c>
      <c r="J10" s="280">
        <v>97662.44</v>
      </c>
      <c r="K10" s="129"/>
      <c r="L10" s="14"/>
    </row>
    <row r="11" spans="1:12" ht="18" customHeight="1">
      <c r="A11" s="7"/>
      <c r="B11" s="271" t="s">
        <v>85</v>
      </c>
      <c r="C11" s="34">
        <v>13664.04</v>
      </c>
      <c r="D11" s="34">
        <v>0</v>
      </c>
      <c r="E11" s="34">
        <v>40662.19</v>
      </c>
      <c r="F11" s="34">
        <v>26048.86</v>
      </c>
      <c r="G11" s="34">
        <v>234.46</v>
      </c>
      <c r="H11" s="34">
        <v>8298.07</v>
      </c>
      <c r="I11" s="40">
        <v>31600.26000000001</v>
      </c>
      <c r="J11" s="280">
        <v>120507.88</v>
      </c>
      <c r="K11" s="129"/>
      <c r="L11" s="14"/>
    </row>
    <row r="12" spans="1:12" ht="18" customHeight="1">
      <c r="A12" s="7"/>
      <c r="B12" s="271" t="s">
        <v>86</v>
      </c>
      <c r="C12" s="34">
        <v>36551.28</v>
      </c>
      <c r="D12" s="34">
        <v>1856.61</v>
      </c>
      <c r="E12" s="34">
        <v>61900.28</v>
      </c>
      <c r="F12" s="34">
        <v>50453.15</v>
      </c>
      <c r="G12" s="34">
        <v>102.7</v>
      </c>
      <c r="H12" s="34">
        <v>9986.300000000003</v>
      </c>
      <c r="I12" s="40">
        <v>39349.03</v>
      </c>
      <c r="J12" s="280">
        <v>200199.35</v>
      </c>
      <c r="K12" s="129"/>
      <c r="L12" s="14"/>
    </row>
    <row r="13" spans="1:11" ht="18" customHeight="1">
      <c r="A13" s="7"/>
      <c r="B13" s="271" t="s">
        <v>87</v>
      </c>
      <c r="C13" s="34">
        <v>51074.03</v>
      </c>
      <c r="D13" s="34">
        <v>159.59</v>
      </c>
      <c r="E13" s="34">
        <v>95458.85</v>
      </c>
      <c r="F13" s="34">
        <v>109471.31</v>
      </c>
      <c r="G13" s="34">
        <v>623.18</v>
      </c>
      <c r="H13" s="34">
        <v>9173.800000000003</v>
      </c>
      <c r="I13" s="40">
        <v>18083.570000000007</v>
      </c>
      <c r="J13" s="280">
        <v>284044.33</v>
      </c>
      <c r="K13" s="129"/>
    </row>
    <row r="14" spans="1:11" ht="18" customHeight="1" thickBot="1">
      <c r="A14" s="7"/>
      <c r="B14" s="290" t="s">
        <v>88</v>
      </c>
      <c r="C14" s="36">
        <v>91809.55</v>
      </c>
      <c r="D14" s="37">
        <v>0</v>
      </c>
      <c r="E14" s="37">
        <v>180782.3</v>
      </c>
      <c r="F14" s="37">
        <v>269922.8</v>
      </c>
      <c r="G14" s="37">
        <v>1201.06</v>
      </c>
      <c r="H14" s="37">
        <v>15309.910000000033</v>
      </c>
      <c r="I14" s="41">
        <v>26856.890000000014</v>
      </c>
      <c r="J14" s="281">
        <v>585882.51</v>
      </c>
      <c r="K14" s="129"/>
    </row>
    <row r="15" spans="1:11" ht="27" customHeight="1" thickBot="1" thickTop="1">
      <c r="A15" s="7"/>
      <c r="B15" s="273" t="s">
        <v>1</v>
      </c>
      <c r="C15" s="274">
        <v>212168.51</v>
      </c>
      <c r="D15" s="274">
        <v>4291.89</v>
      </c>
      <c r="E15" s="274">
        <v>453409.72000000003</v>
      </c>
      <c r="F15" s="274">
        <v>479788.95999999996</v>
      </c>
      <c r="G15" s="274">
        <v>2697.72</v>
      </c>
      <c r="H15" s="274">
        <v>48925.11000000004</v>
      </c>
      <c r="I15" s="275">
        <v>184699.81000000003</v>
      </c>
      <c r="J15" s="276">
        <v>1385981.72</v>
      </c>
      <c r="K15" s="130"/>
    </row>
    <row r="16" ht="12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89" t="s">
        <v>120</v>
      </c>
      <c r="J18" s="489"/>
      <c r="K18" s="20"/>
    </row>
    <row r="19" spans="2:11" ht="72" customHeight="1" thickBot="1">
      <c r="B19" s="266" t="s">
        <v>0</v>
      </c>
      <c r="C19" s="351" t="s">
        <v>181</v>
      </c>
      <c r="D19" s="352" t="s">
        <v>182</v>
      </c>
      <c r="E19" s="352" t="s">
        <v>183</v>
      </c>
      <c r="F19" s="352" t="s">
        <v>184</v>
      </c>
      <c r="G19" s="352" t="s">
        <v>332</v>
      </c>
      <c r="H19" s="352" t="s">
        <v>185</v>
      </c>
      <c r="I19" s="353" t="s">
        <v>186</v>
      </c>
      <c r="J19" s="354" t="s">
        <v>313</v>
      </c>
      <c r="K19" s="125"/>
    </row>
    <row r="20" spans="2:11" ht="18" customHeight="1" thickTop="1">
      <c r="B20" s="270" t="s">
        <v>82</v>
      </c>
      <c r="C20" s="33">
        <v>0.02080981987401505</v>
      </c>
      <c r="D20" s="33">
        <v>0.008490328100150239</v>
      </c>
      <c r="E20" s="33">
        <v>0.28837734152672573</v>
      </c>
      <c r="F20" s="33">
        <v>0.116733190426677</v>
      </c>
      <c r="G20" s="33">
        <v>0.008625364871534293</v>
      </c>
      <c r="H20" s="33">
        <v>0</v>
      </c>
      <c r="I20" s="43">
        <v>0.5569639552008977</v>
      </c>
      <c r="J20" s="331">
        <v>1</v>
      </c>
      <c r="K20" s="131"/>
    </row>
    <row r="21" spans="2:11" ht="18" customHeight="1">
      <c r="B21" s="271" t="s">
        <v>83</v>
      </c>
      <c r="C21" s="33">
        <v>0.08794441915181994</v>
      </c>
      <c r="D21" s="33">
        <v>0.0012622704372400489</v>
      </c>
      <c r="E21" s="33">
        <v>0.5435790417909059</v>
      </c>
      <c r="F21" s="33">
        <v>0.07728224193136841</v>
      </c>
      <c r="G21" s="33">
        <v>0</v>
      </c>
      <c r="H21" s="33">
        <v>0</v>
      </c>
      <c r="I21" s="44">
        <v>0.28993202668866586</v>
      </c>
      <c r="J21" s="331">
        <v>1</v>
      </c>
      <c r="K21" s="131"/>
    </row>
    <row r="22" spans="2:11" ht="18" customHeight="1">
      <c r="B22" s="271" t="s">
        <v>84</v>
      </c>
      <c r="C22" s="33">
        <v>0.1388570672614774</v>
      </c>
      <c r="D22" s="33">
        <v>0.01864094323262863</v>
      </c>
      <c r="E22" s="33">
        <v>0.3401886129406556</v>
      </c>
      <c r="F22" s="33">
        <v>0.1488000914169255</v>
      </c>
      <c r="G22" s="33">
        <v>0.0014365809414550773</v>
      </c>
      <c r="H22" s="33">
        <v>0.06304399111879652</v>
      </c>
      <c r="I22" s="44">
        <v>0.2890327130880613</v>
      </c>
      <c r="J22" s="331">
        <v>1</v>
      </c>
      <c r="K22" s="131"/>
    </row>
    <row r="23" spans="2:11" ht="18" customHeight="1">
      <c r="B23" s="271" t="s">
        <v>85</v>
      </c>
      <c r="C23" s="33">
        <v>0.11338710796339625</v>
      </c>
      <c r="D23" s="33">
        <v>0</v>
      </c>
      <c r="E23" s="33">
        <v>0.33742349462956284</v>
      </c>
      <c r="F23" s="33">
        <v>0.21615897649182775</v>
      </c>
      <c r="G23" s="33">
        <v>0.0019455989102123445</v>
      </c>
      <c r="H23" s="33">
        <v>0.06885914846398426</v>
      </c>
      <c r="I23" s="44">
        <v>0.2622256735410166</v>
      </c>
      <c r="J23" s="331">
        <v>1</v>
      </c>
      <c r="K23" s="131"/>
    </row>
    <row r="24" spans="2:11" ht="18" customHeight="1">
      <c r="B24" s="271" t="s">
        <v>86</v>
      </c>
      <c r="C24" s="33">
        <v>0.18257441894791365</v>
      </c>
      <c r="D24" s="33">
        <v>0.009273806333537046</v>
      </c>
      <c r="E24" s="33">
        <v>0.3091932116662716</v>
      </c>
      <c r="F24" s="33">
        <v>0.2520145544928093</v>
      </c>
      <c r="G24" s="33">
        <v>0.0005129886785346705</v>
      </c>
      <c r="H24" s="33">
        <v>0.049881780335450654</v>
      </c>
      <c r="I24" s="44">
        <v>0.19654923954548303</v>
      </c>
      <c r="J24" s="331">
        <v>1</v>
      </c>
      <c r="K24" s="131"/>
    </row>
    <row r="25" spans="2:11" ht="18" customHeight="1">
      <c r="B25" s="271" t="s">
        <v>87</v>
      </c>
      <c r="C25" s="33">
        <v>0.17981006697088442</v>
      </c>
      <c r="D25" s="33">
        <v>0.0005618489198499403</v>
      </c>
      <c r="E25" s="33">
        <v>0.3360702535410582</v>
      </c>
      <c r="F25" s="33">
        <v>0.38540220112825346</v>
      </c>
      <c r="G25" s="33">
        <v>0.0021939533170755423</v>
      </c>
      <c r="H25" s="33">
        <v>0.032297071376147526</v>
      </c>
      <c r="I25" s="44">
        <v>0.06366460474673093</v>
      </c>
      <c r="J25" s="331">
        <v>1</v>
      </c>
      <c r="K25" s="131"/>
    </row>
    <row r="26" spans="2:11" ht="18" customHeight="1" thickBot="1">
      <c r="B26" s="290" t="s">
        <v>88</v>
      </c>
      <c r="C26" s="42">
        <v>0.1567030051810217</v>
      </c>
      <c r="D26" s="105">
        <v>0</v>
      </c>
      <c r="E26" s="105">
        <v>0.30856408394918633</v>
      </c>
      <c r="F26" s="105">
        <v>0.4607114829217209</v>
      </c>
      <c r="G26" s="105">
        <v>0.0020500014584835446</v>
      </c>
      <c r="H26" s="105">
        <v>0.02613136548486493</v>
      </c>
      <c r="I26" s="45">
        <v>0.045840061004722626</v>
      </c>
      <c r="J26" s="332">
        <v>1</v>
      </c>
      <c r="K26" s="131"/>
    </row>
    <row r="27" spans="2:11" ht="27" customHeight="1" thickBot="1" thickTop="1">
      <c r="B27" s="273" t="s">
        <v>1</v>
      </c>
      <c r="C27" s="328">
        <v>0.1530817520450414</v>
      </c>
      <c r="D27" s="328">
        <v>0.003096642573323406</v>
      </c>
      <c r="E27" s="328">
        <v>0.3271397547725233</v>
      </c>
      <c r="F27" s="328">
        <v>0.3461726464906045</v>
      </c>
      <c r="G27" s="328">
        <v>0.0019464325979710612</v>
      </c>
      <c r="H27" s="328">
        <v>0.03529996773694825</v>
      </c>
      <c r="I27" s="329">
        <v>0.13326280378358815</v>
      </c>
      <c r="J27" s="330">
        <v>1</v>
      </c>
      <c r="K27" s="132"/>
    </row>
  </sheetData>
  <sheetProtection/>
  <mergeCells count="3">
    <mergeCell ref="I6:J6"/>
    <mergeCell ref="I18:J18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BD637"/>
  </sheetPr>
  <dimension ref="A1:M41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2.57421875" style="6" customWidth="1"/>
    <col min="3" max="4" width="10.7109375" style="6" customWidth="1"/>
    <col min="5" max="5" width="9.57421875" style="6" customWidth="1"/>
    <col min="6" max="6" width="11.421875" style="6" customWidth="1"/>
    <col min="7" max="7" width="9.421875" style="6" customWidth="1"/>
    <col min="8" max="8" width="9.00390625" style="6" customWidth="1"/>
    <col min="9" max="9" width="10.7109375" style="6" customWidth="1"/>
    <col min="10" max="10" width="13.7109375" style="6" customWidth="1"/>
    <col min="11" max="11" width="4.7109375" style="10" customWidth="1"/>
    <col min="12" max="13" width="10.00390625" style="6" customWidth="1"/>
    <col min="14" max="16384" width="9.140625" style="6" customWidth="1"/>
  </cols>
  <sheetData>
    <row r="1" spans="1:13" ht="18" customHeight="1" thickBot="1" thickTop="1">
      <c r="A1" s="7"/>
      <c r="B1" s="2" t="s">
        <v>43</v>
      </c>
      <c r="C1" s="7"/>
      <c r="D1" s="7"/>
      <c r="E1" s="7"/>
      <c r="F1" s="7"/>
      <c r="G1" s="7"/>
      <c r="H1" s="7"/>
      <c r="I1" s="116"/>
      <c r="J1" s="116"/>
      <c r="K1" s="116"/>
      <c r="L1" s="487" t="s">
        <v>199</v>
      </c>
      <c r="M1" s="488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242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43" t="s">
        <v>106</v>
      </c>
      <c r="J6" s="443"/>
      <c r="K6" s="20"/>
    </row>
    <row r="7" spans="1:11" ht="60" customHeight="1" thickBot="1">
      <c r="A7" s="7"/>
      <c r="B7" s="340" t="s">
        <v>2</v>
      </c>
      <c r="C7" s="351" t="s">
        <v>181</v>
      </c>
      <c r="D7" s="352" t="s">
        <v>182</v>
      </c>
      <c r="E7" s="352" t="s">
        <v>183</v>
      </c>
      <c r="F7" s="352" t="s">
        <v>184</v>
      </c>
      <c r="G7" s="352" t="s">
        <v>332</v>
      </c>
      <c r="H7" s="352" t="s">
        <v>185</v>
      </c>
      <c r="I7" s="353" t="s">
        <v>186</v>
      </c>
      <c r="J7" s="354" t="s">
        <v>313</v>
      </c>
      <c r="K7" s="125"/>
    </row>
    <row r="8" spans="1:12" ht="18" customHeight="1" thickTop="1">
      <c r="A8" s="7"/>
      <c r="B8" s="270" t="s">
        <v>113</v>
      </c>
      <c r="C8" s="34">
        <v>212168.51</v>
      </c>
      <c r="D8" s="34">
        <v>4291.89</v>
      </c>
      <c r="E8" s="34">
        <v>453409.72000000003</v>
      </c>
      <c r="F8" s="34">
        <v>479788.95999999996</v>
      </c>
      <c r="G8" s="34">
        <v>2697.72</v>
      </c>
      <c r="H8" s="34">
        <v>48925.11000000004</v>
      </c>
      <c r="I8" s="39">
        <v>184699.81000000003</v>
      </c>
      <c r="J8" s="280">
        <v>1385981.72</v>
      </c>
      <c r="K8" s="129"/>
      <c r="L8" s="14"/>
    </row>
    <row r="9" spans="1:11" ht="18" customHeight="1">
      <c r="A9" s="7"/>
      <c r="B9" s="271" t="s">
        <v>115</v>
      </c>
      <c r="C9" s="34">
        <v>31786.4</v>
      </c>
      <c r="D9" s="34">
        <v>3</v>
      </c>
      <c r="E9" s="34">
        <v>127456.39</v>
      </c>
      <c r="F9" s="34">
        <v>14.2</v>
      </c>
      <c r="G9" s="34">
        <v>44295.47</v>
      </c>
      <c r="H9" s="34">
        <v>290.81000000000495</v>
      </c>
      <c r="I9" s="40">
        <v>55730.43999999997</v>
      </c>
      <c r="J9" s="280">
        <v>259576.71</v>
      </c>
      <c r="K9" s="129"/>
    </row>
    <row r="10" spans="1:11" ht="18" customHeight="1">
      <c r="A10" s="7"/>
      <c r="B10" s="271" t="s">
        <v>116</v>
      </c>
      <c r="C10" s="34">
        <v>0</v>
      </c>
      <c r="D10" s="34">
        <v>414.78</v>
      </c>
      <c r="E10" s="34">
        <v>10818.36</v>
      </c>
      <c r="F10" s="34">
        <v>0</v>
      </c>
      <c r="G10" s="34">
        <v>894.96</v>
      </c>
      <c r="H10" s="34">
        <v>110.02999999999997</v>
      </c>
      <c r="I10" s="40">
        <v>25208.399999999994</v>
      </c>
      <c r="J10" s="280">
        <v>37446.53</v>
      </c>
      <c r="K10" s="129"/>
    </row>
    <row r="11" spans="1:11" ht="18" customHeight="1">
      <c r="A11" s="7"/>
      <c r="B11" s="271" t="s">
        <v>117</v>
      </c>
      <c r="C11" s="34">
        <v>5542.26</v>
      </c>
      <c r="D11" s="34">
        <v>0</v>
      </c>
      <c r="E11" s="34">
        <v>49226.02</v>
      </c>
      <c r="F11" s="34">
        <v>41.51</v>
      </c>
      <c r="G11" s="34">
        <v>22.82</v>
      </c>
      <c r="H11" s="34">
        <v>0</v>
      </c>
      <c r="I11" s="40">
        <v>1121.9599999999991</v>
      </c>
      <c r="J11" s="280">
        <v>55954.57</v>
      </c>
      <c r="K11" s="129"/>
    </row>
    <row r="12" spans="1:11" ht="18" customHeight="1" thickBot="1">
      <c r="A12" s="7"/>
      <c r="B12" s="290" t="s">
        <v>118</v>
      </c>
      <c r="C12" s="36">
        <v>18201.97</v>
      </c>
      <c r="D12" s="37">
        <v>0</v>
      </c>
      <c r="E12" s="37">
        <v>40680.51</v>
      </c>
      <c r="F12" s="37">
        <v>0</v>
      </c>
      <c r="G12" s="37">
        <v>2691.44</v>
      </c>
      <c r="H12" s="37">
        <v>39.529999999999745</v>
      </c>
      <c r="I12" s="41">
        <v>1248.9999999999927</v>
      </c>
      <c r="J12" s="281">
        <v>62862.45</v>
      </c>
      <c r="K12" s="129"/>
    </row>
    <row r="13" spans="1:11" ht="27" customHeight="1" thickBot="1" thickTop="1">
      <c r="A13" s="7"/>
      <c r="B13" s="345" t="s">
        <v>110</v>
      </c>
      <c r="C13" s="274">
        <v>267699.14</v>
      </c>
      <c r="D13" s="274">
        <v>4709.67</v>
      </c>
      <c r="E13" s="274">
        <v>681591</v>
      </c>
      <c r="F13" s="274">
        <v>479844.67</v>
      </c>
      <c r="G13" s="274">
        <v>50602.41</v>
      </c>
      <c r="H13" s="274">
        <v>49365.48000000004</v>
      </c>
      <c r="I13" s="275">
        <v>268009.61000000004</v>
      </c>
      <c r="J13" s="276">
        <v>1801821.98</v>
      </c>
      <c r="K13" s="130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89" t="s">
        <v>120</v>
      </c>
      <c r="J16" s="489"/>
      <c r="K16" s="20"/>
    </row>
    <row r="17" spans="2:11" ht="60" customHeight="1" thickBot="1">
      <c r="B17" s="340" t="s">
        <v>2</v>
      </c>
      <c r="C17" s="351" t="s">
        <v>181</v>
      </c>
      <c r="D17" s="352" t="s">
        <v>182</v>
      </c>
      <c r="E17" s="352" t="s">
        <v>183</v>
      </c>
      <c r="F17" s="352" t="s">
        <v>184</v>
      </c>
      <c r="G17" s="352" t="s">
        <v>332</v>
      </c>
      <c r="H17" s="352" t="s">
        <v>185</v>
      </c>
      <c r="I17" s="353" t="s">
        <v>186</v>
      </c>
      <c r="J17" s="354" t="s">
        <v>313</v>
      </c>
      <c r="K17" s="125"/>
    </row>
    <row r="18" spans="2:11" ht="18" customHeight="1" thickTop="1">
      <c r="B18" s="270" t="s">
        <v>113</v>
      </c>
      <c r="C18" s="33">
        <v>0.1530817520450414</v>
      </c>
      <c r="D18" s="33">
        <v>0.003096642573323406</v>
      </c>
      <c r="E18" s="33">
        <v>0.3271397547725233</v>
      </c>
      <c r="F18" s="33">
        <v>0.3461726464906045</v>
      </c>
      <c r="G18" s="33">
        <v>0.0019464325979710612</v>
      </c>
      <c r="H18" s="33">
        <v>0.03529996773694825</v>
      </c>
      <c r="I18" s="43">
        <v>0.13326280378358815</v>
      </c>
      <c r="J18" s="331">
        <v>1</v>
      </c>
      <c r="K18" s="131"/>
    </row>
    <row r="19" spans="2:11" ht="18" customHeight="1">
      <c r="B19" s="271" t="s">
        <v>115</v>
      </c>
      <c r="C19" s="33">
        <v>0.12245474565110252</v>
      </c>
      <c r="D19" s="33">
        <v>1.1557277230303135E-05</v>
      </c>
      <c r="E19" s="33">
        <v>0.49101627800121206</v>
      </c>
      <c r="F19" s="33">
        <v>5.470444555676817E-05</v>
      </c>
      <c r="G19" s="33">
        <v>0.1706450089455252</v>
      </c>
      <c r="H19" s="33">
        <v>0.0011203239304481707</v>
      </c>
      <c r="I19" s="44">
        <v>0.21469738174892491</v>
      </c>
      <c r="J19" s="331">
        <v>1</v>
      </c>
      <c r="K19" s="131"/>
    </row>
    <row r="20" spans="2:11" ht="18" customHeight="1">
      <c r="B20" s="271" t="s">
        <v>116</v>
      </c>
      <c r="C20" s="33">
        <v>0</v>
      </c>
      <c r="D20" s="33">
        <v>0.011076593745802348</v>
      </c>
      <c r="E20" s="33">
        <v>0.28890153506880345</v>
      </c>
      <c r="F20" s="33">
        <v>0</v>
      </c>
      <c r="G20" s="33">
        <v>0.023899677753853297</v>
      </c>
      <c r="H20" s="33">
        <v>0.002938322990140875</v>
      </c>
      <c r="I20" s="44">
        <v>0.6731838704413999</v>
      </c>
      <c r="J20" s="331">
        <v>1</v>
      </c>
      <c r="K20" s="131"/>
    </row>
    <row r="21" spans="2:11" ht="18" customHeight="1">
      <c r="B21" s="271" t="s">
        <v>117</v>
      </c>
      <c r="C21" s="33">
        <v>0.09904928230169582</v>
      </c>
      <c r="D21" s="33">
        <v>0</v>
      </c>
      <c r="E21" s="33">
        <v>0.8797497684282087</v>
      </c>
      <c r="F21" s="33">
        <v>0.0007418518272948929</v>
      </c>
      <c r="G21" s="33">
        <v>0.00040783085277931724</v>
      </c>
      <c r="H21" s="33">
        <v>0</v>
      </c>
      <c r="I21" s="44">
        <v>0.020051266590021138</v>
      </c>
      <c r="J21" s="331">
        <v>1</v>
      </c>
      <c r="K21" s="131"/>
    </row>
    <row r="22" spans="2:11" ht="18" customHeight="1" thickBot="1">
      <c r="B22" s="290" t="s">
        <v>118</v>
      </c>
      <c r="C22" s="42">
        <v>0.28955234802334306</v>
      </c>
      <c r="D22" s="105">
        <v>0</v>
      </c>
      <c r="E22" s="105">
        <v>0.6471352930087835</v>
      </c>
      <c r="F22" s="105">
        <v>0</v>
      </c>
      <c r="G22" s="105">
        <v>0.042814748709285116</v>
      </c>
      <c r="H22" s="105">
        <v>0.0006288332701000318</v>
      </c>
      <c r="I22" s="45">
        <v>0.019868776988488244</v>
      </c>
      <c r="J22" s="332">
        <v>1</v>
      </c>
      <c r="K22" s="131"/>
    </row>
    <row r="23" spans="2:11" ht="27" customHeight="1" thickBot="1" thickTop="1">
      <c r="B23" s="273" t="s">
        <v>110</v>
      </c>
      <c r="C23" s="328">
        <v>0.14857135886420922</v>
      </c>
      <c r="D23" s="328">
        <v>0.002613837577894349</v>
      </c>
      <c r="E23" s="328">
        <v>0.37827876869389726</v>
      </c>
      <c r="F23" s="328">
        <v>0.2663108094618759</v>
      </c>
      <c r="G23" s="328">
        <v>0.028084023039834382</v>
      </c>
      <c r="H23" s="328">
        <v>0.02739753457775004</v>
      </c>
      <c r="I23" s="329">
        <v>0.14874366778453887</v>
      </c>
      <c r="J23" s="330">
        <v>1</v>
      </c>
      <c r="K23" s="132"/>
    </row>
    <row r="24" ht="18" customHeight="1"/>
    <row r="25" spans="2:10" ht="18">
      <c r="B25" s="2" t="s">
        <v>241</v>
      </c>
      <c r="C25" s="7"/>
      <c r="D25" s="7"/>
      <c r="E25" s="7"/>
      <c r="F25" s="7"/>
      <c r="G25" s="7"/>
      <c r="H25" s="7"/>
      <c r="I25" s="7"/>
      <c r="J25" s="7"/>
    </row>
    <row r="26" spans="2:10" ht="6.75" customHeight="1">
      <c r="B26" s="3"/>
      <c r="C26" s="7"/>
      <c r="D26" s="7"/>
      <c r="E26" s="7"/>
      <c r="F26" s="7"/>
      <c r="G26" s="7"/>
      <c r="H26" s="7"/>
      <c r="I26" s="7"/>
      <c r="J26" s="7"/>
    </row>
    <row r="27" spans="2:10" ht="15" customHeight="1">
      <c r="B27" s="4" t="s">
        <v>139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I28" s="443" t="s">
        <v>106</v>
      </c>
      <c r="J28" s="443"/>
    </row>
    <row r="29" spans="2:10" ht="60" customHeight="1" thickBot="1">
      <c r="B29" s="340" t="s">
        <v>24</v>
      </c>
      <c r="C29" s="351" t="s">
        <v>181</v>
      </c>
      <c r="D29" s="352" t="s">
        <v>182</v>
      </c>
      <c r="E29" s="352" t="s">
        <v>183</v>
      </c>
      <c r="F29" s="352" t="s">
        <v>184</v>
      </c>
      <c r="G29" s="352" t="s">
        <v>332</v>
      </c>
      <c r="H29" s="352" t="s">
        <v>185</v>
      </c>
      <c r="I29" s="353" t="s">
        <v>186</v>
      </c>
      <c r="J29" s="354" t="s">
        <v>313</v>
      </c>
    </row>
    <row r="30" spans="2:10" ht="18" customHeight="1" thickTop="1">
      <c r="B30" s="270" t="s">
        <v>21</v>
      </c>
      <c r="C30" s="34">
        <v>212168.52000000002</v>
      </c>
      <c r="D30" s="34">
        <v>4291.87</v>
      </c>
      <c r="E30" s="34">
        <v>453409.72</v>
      </c>
      <c r="F30" s="34">
        <v>479788.94999999995</v>
      </c>
      <c r="G30" s="34">
        <v>2697.7099999999996</v>
      </c>
      <c r="H30" s="34">
        <v>48925.12999999999</v>
      </c>
      <c r="I30" s="39">
        <v>184699.84000000003</v>
      </c>
      <c r="J30" s="326">
        <v>1385981.7399999998</v>
      </c>
    </row>
    <row r="31" spans="2:10" ht="18" customHeight="1">
      <c r="B31" s="271" t="s">
        <v>22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40">
        <v>0</v>
      </c>
      <c r="J31" s="326">
        <v>0</v>
      </c>
    </row>
    <row r="32" spans="2:10" ht="18" customHeight="1" thickBot="1">
      <c r="B32" s="290" t="s">
        <v>23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41">
        <v>0</v>
      </c>
      <c r="J32" s="327">
        <v>0</v>
      </c>
    </row>
    <row r="33" spans="2:10" ht="27" customHeight="1" thickBot="1" thickTop="1">
      <c r="B33" s="273" t="s">
        <v>1</v>
      </c>
      <c r="C33" s="274">
        <v>212168.52000000002</v>
      </c>
      <c r="D33" s="274">
        <v>4291.87</v>
      </c>
      <c r="E33" s="274">
        <v>453409.72</v>
      </c>
      <c r="F33" s="274">
        <v>479788.94999999995</v>
      </c>
      <c r="G33" s="274">
        <v>2697.7099999999996</v>
      </c>
      <c r="H33" s="274">
        <v>48925.12999999999</v>
      </c>
      <c r="I33" s="275">
        <v>184699.84000000003</v>
      </c>
      <c r="J33" s="325">
        <v>1385981.7399999998</v>
      </c>
    </row>
    <row r="34" ht="12" customHeight="1"/>
    <row r="35" spans="2:10" ht="15" customHeight="1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>
      <c r="B36" s="4"/>
      <c r="C36" s="7"/>
      <c r="D36" s="7"/>
      <c r="E36" s="7"/>
      <c r="F36" s="7"/>
      <c r="G36" s="7"/>
      <c r="H36" s="7"/>
      <c r="I36" s="489" t="s">
        <v>120</v>
      </c>
      <c r="J36" s="489"/>
    </row>
    <row r="37" spans="2:10" ht="60" customHeight="1" thickBot="1">
      <c r="B37" s="340" t="s">
        <v>24</v>
      </c>
      <c r="C37" s="351" t="s">
        <v>181</v>
      </c>
      <c r="D37" s="352" t="s">
        <v>182</v>
      </c>
      <c r="E37" s="352" t="s">
        <v>183</v>
      </c>
      <c r="F37" s="352" t="s">
        <v>184</v>
      </c>
      <c r="G37" s="352" t="s">
        <v>332</v>
      </c>
      <c r="H37" s="352" t="s">
        <v>185</v>
      </c>
      <c r="I37" s="353" t="s">
        <v>186</v>
      </c>
      <c r="J37" s="354" t="s">
        <v>313</v>
      </c>
    </row>
    <row r="38" spans="2:10" ht="18" customHeight="1" thickTop="1">
      <c r="B38" s="270" t="s">
        <v>21</v>
      </c>
      <c r="C38" s="33">
        <v>0.15308175705114271</v>
      </c>
      <c r="D38" s="33">
        <v>0.0030966280984336784</v>
      </c>
      <c r="E38" s="33">
        <v>0.3271397500518297</v>
      </c>
      <c r="F38" s="33">
        <v>0.34617263428016015</v>
      </c>
      <c r="G38" s="33">
        <v>0.0019464253547813698</v>
      </c>
      <c r="H38" s="33">
        <v>0.03529998165776701</v>
      </c>
      <c r="I38" s="43">
        <v>0.13326282350588547</v>
      </c>
      <c r="J38" s="331">
        <v>1</v>
      </c>
    </row>
    <row r="39" spans="2:10" ht="18" customHeight="1">
      <c r="B39" s="271" t="s">
        <v>22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44">
        <v>0</v>
      </c>
      <c r="J39" s="331">
        <v>0</v>
      </c>
    </row>
    <row r="40" spans="2:10" ht="18" customHeight="1" thickBot="1">
      <c r="B40" s="290" t="s">
        <v>23</v>
      </c>
      <c r="C40" s="42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45">
        <v>0</v>
      </c>
      <c r="J40" s="332">
        <v>0</v>
      </c>
    </row>
    <row r="41" spans="2:10" ht="27" customHeight="1" thickBot="1" thickTop="1">
      <c r="B41" s="273" t="s">
        <v>1</v>
      </c>
      <c r="C41" s="328">
        <v>0.15308175705114271</v>
      </c>
      <c r="D41" s="328">
        <v>0.0030966280984336784</v>
      </c>
      <c r="E41" s="328">
        <v>0.3271397500518297</v>
      </c>
      <c r="F41" s="328">
        <v>0.34617263428016015</v>
      </c>
      <c r="G41" s="328">
        <v>0.0019464253547813698</v>
      </c>
      <c r="H41" s="328">
        <v>0.03529998165776701</v>
      </c>
      <c r="I41" s="329">
        <v>0.13326282350588547</v>
      </c>
      <c r="J41" s="330">
        <v>1</v>
      </c>
    </row>
  </sheetData>
  <sheetProtection/>
  <mergeCells count="5">
    <mergeCell ref="I6:J6"/>
    <mergeCell ref="I16:J16"/>
    <mergeCell ref="L1:M1"/>
    <mergeCell ref="I28:J28"/>
    <mergeCell ref="I36:J36"/>
  </mergeCells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BD637"/>
  </sheetPr>
  <dimension ref="A1:H4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8515625" style="6" customWidth="1"/>
    <col min="3" max="4" width="20.7109375" style="6" customWidth="1"/>
    <col min="5" max="5" width="24.00390625" style="6" customWidth="1"/>
    <col min="6" max="6" width="5.421875" style="10" customWidth="1"/>
    <col min="7" max="16384" width="9.140625" style="6" customWidth="1"/>
  </cols>
  <sheetData>
    <row r="1" spans="1:8" ht="18" customHeight="1" thickBot="1" thickTop="1">
      <c r="A1" s="7"/>
      <c r="B1" s="2" t="s">
        <v>44</v>
      </c>
      <c r="C1" s="7"/>
      <c r="D1" s="7"/>
      <c r="E1" s="7"/>
      <c r="F1" s="7"/>
      <c r="G1" s="487" t="s">
        <v>199</v>
      </c>
      <c r="H1" s="488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243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139</v>
      </c>
      <c r="C5" s="7"/>
      <c r="D5" s="7"/>
      <c r="E5" s="7"/>
      <c r="F5" s="7"/>
    </row>
    <row r="6" spans="1:6" ht="11.25" customHeight="1" thickBot="1">
      <c r="A6" s="7"/>
      <c r="B6" s="4"/>
      <c r="C6" s="7"/>
      <c r="D6" s="443" t="s">
        <v>106</v>
      </c>
      <c r="E6" s="443"/>
      <c r="F6" s="20"/>
    </row>
    <row r="7" spans="1:6" ht="51.75" customHeight="1" thickBot="1">
      <c r="A7" s="7"/>
      <c r="B7" s="340" t="s">
        <v>8</v>
      </c>
      <c r="C7" s="341" t="s">
        <v>187</v>
      </c>
      <c r="D7" s="342" t="s">
        <v>45</v>
      </c>
      <c r="E7" s="344" t="s">
        <v>188</v>
      </c>
      <c r="F7" s="122"/>
    </row>
    <row r="8" spans="1:6" ht="18" customHeight="1" thickTop="1">
      <c r="A8" s="7"/>
      <c r="B8" s="270" t="s">
        <v>89</v>
      </c>
      <c r="C8" s="81">
        <v>22554.34</v>
      </c>
      <c r="D8" s="98">
        <v>13152.02</v>
      </c>
      <c r="E8" s="362">
        <v>35706.36</v>
      </c>
      <c r="F8" s="134"/>
    </row>
    <row r="9" spans="1:6" ht="18" customHeight="1">
      <c r="A9" s="7"/>
      <c r="B9" s="271" t="s">
        <v>90</v>
      </c>
      <c r="C9" s="81">
        <v>3387.45</v>
      </c>
      <c r="D9" s="89">
        <v>620.4900000000002</v>
      </c>
      <c r="E9" s="362">
        <v>4007.94</v>
      </c>
      <c r="F9" s="134"/>
    </row>
    <row r="10" spans="1:6" ht="18" customHeight="1">
      <c r="A10" s="7"/>
      <c r="B10" s="271" t="s">
        <v>91</v>
      </c>
      <c r="C10" s="81">
        <v>1031.79</v>
      </c>
      <c r="D10" s="89">
        <v>2467.39</v>
      </c>
      <c r="E10" s="362">
        <v>3499.18</v>
      </c>
      <c r="F10" s="134"/>
    </row>
    <row r="11" spans="1:6" ht="18" customHeight="1">
      <c r="A11" s="7"/>
      <c r="B11" s="271" t="s">
        <v>92</v>
      </c>
      <c r="C11" s="81">
        <v>4563.16</v>
      </c>
      <c r="D11" s="89">
        <v>2220.08</v>
      </c>
      <c r="E11" s="362">
        <v>6783.24</v>
      </c>
      <c r="F11" s="134"/>
    </row>
    <row r="12" spans="1:6" ht="18" customHeight="1">
      <c r="A12" s="7"/>
      <c r="B12" s="271" t="s">
        <v>93</v>
      </c>
      <c r="C12" s="81">
        <v>325.1</v>
      </c>
      <c r="D12" s="89">
        <v>619.9399999999999</v>
      </c>
      <c r="E12" s="362">
        <v>945.04</v>
      </c>
      <c r="F12" s="134"/>
    </row>
    <row r="13" spans="1:6" ht="18" customHeight="1">
      <c r="A13" s="7"/>
      <c r="B13" s="271" t="s">
        <v>94</v>
      </c>
      <c r="C13" s="81">
        <v>7045.79</v>
      </c>
      <c r="D13" s="89">
        <v>1034.38</v>
      </c>
      <c r="E13" s="362">
        <v>8080.17</v>
      </c>
      <c r="F13" s="134"/>
    </row>
    <row r="14" spans="1:6" ht="18" customHeight="1">
      <c r="A14" s="7"/>
      <c r="B14" s="271" t="s">
        <v>95</v>
      </c>
      <c r="C14" s="81">
        <v>5559.47</v>
      </c>
      <c r="D14" s="89">
        <v>1223.0900000000001</v>
      </c>
      <c r="E14" s="362">
        <v>6782.56</v>
      </c>
      <c r="F14" s="134"/>
    </row>
    <row r="15" spans="1:6" ht="18" customHeight="1">
      <c r="A15" s="7"/>
      <c r="B15" s="271" t="s">
        <v>96</v>
      </c>
      <c r="C15" s="81">
        <v>1759.73</v>
      </c>
      <c r="D15" s="89">
        <v>2121.92</v>
      </c>
      <c r="E15" s="362">
        <v>3881.65</v>
      </c>
      <c r="F15" s="134"/>
    </row>
    <row r="16" spans="1:6" ht="18" customHeight="1">
      <c r="A16" s="7"/>
      <c r="B16" s="271" t="s">
        <v>97</v>
      </c>
      <c r="C16" s="81">
        <v>18583.89</v>
      </c>
      <c r="D16" s="89">
        <v>48005.020000000004</v>
      </c>
      <c r="E16" s="362">
        <v>66588.91</v>
      </c>
      <c r="F16" s="134"/>
    </row>
    <row r="17" spans="1:6" ht="18" customHeight="1">
      <c r="A17" s="7"/>
      <c r="B17" s="271" t="s">
        <v>98</v>
      </c>
      <c r="C17" s="81">
        <v>3920.07</v>
      </c>
      <c r="D17" s="89">
        <v>422.1100000000001</v>
      </c>
      <c r="E17" s="362">
        <v>4342.18</v>
      </c>
      <c r="F17" s="134"/>
    </row>
    <row r="18" spans="1:6" ht="18" customHeight="1">
      <c r="A18" s="7"/>
      <c r="B18" s="271" t="s">
        <v>99</v>
      </c>
      <c r="C18" s="81">
        <v>1284.7</v>
      </c>
      <c r="D18" s="89">
        <v>714.1399999999999</v>
      </c>
      <c r="E18" s="362">
        <v>1998.84</v>
      </c>
      <c r="F18" s="134"/>
    </row>
    <row r="19" spans="1:6" ht="18" customHeight="1">
      <c r="A19" s="7"/>
      <c r="B19" s="271" t="s">
        <v>100</v>
      </c>
      <c r="C19" s="81">
        <v>75968.57</v>
      </c>
      <c r="D19" s="89">
        <v>10255.119999999995</v>
      </c>
      <c r="E19" s="362">
        <v>86223.69</v>
      </c>
      <c r="F19" s="134"/>
    </row>
    <row r="20" spans="1:6" ht="18" customHeight="1">
      <c r="A20" s="7"/>
      <c r="B20" s="271" t="s">
        <v>101</v>
      </c>
      <c r="C20" s="81">
        <v>832.93</v>
      </c>
      <c r="D20" s="89">
        <v>779.7000000000002</v>
      </c>
      <c r="E20" s="362">
        <v>1612.63</v>
      </c>
      <c r="F20" s="134"/>
    </row>
    <row r="21" spans="1:6" ht="18" customHeight="1">
      <c r="A21" s="7"/>
      <c r="B21" s="271" t="s">
        <v>102</v>
      </c>
      <c r="C21" s="81">
        <v>0</v>
      </c>
      <c r="D21" s="89">
        <v>0</v>
      </c>
      <c r="E21" s="362">
        <v>0</v>
      </c>
      <c r="F21" s="134"/>
    </row>
    <row r="22" spans="1:6" ht="18" customHeight="1">
      <c r="A22" s="7"/>
      <c r="B22" s="271" t="s">
        <v>103</v>
      </c>
      <c r="C22" s="81">
        <v>0</v>
      </c>
      <c r="D22" s="89">
        <v>0</v>
      </c>
      <c r="E22" s="362">
        <v>0</v>
      </c>
      <c r="F22" s="134"/>
    </row>
    <row r="23" spans="1:6" ht="18" customHeight="1">
      <c r="A23" s="7"/>
      <c r="B23" s="271" t="s">
        <v>104</v>
      </c>
      <c r="C23" s="81">
        <v>1650.5</v>
      </c>
      <c r="D23" s="89">
        <v>58.6400000000001</v>
      </c>
      <c r="E23" s="362">
        <v>1709.14</v>
      </c>
      <c r="F23" s="134"/>
    </row>
    <row r="24" spans="1:6" ht="18" customHeight="1" thickBot="1">
      <c r="A24" s="7"/>
      <c r="B24" s="290" t="s">
        <v>105</v>
      </c>
      <c r="C24" s="101">
        <v>4543.99</v>
      </c>
      <c r="D24" s="92">
        <v>3360.79</v>
      </c>
      <c r="E24" s="349">
        <v>7904.78</v>
      </c>
      <c r="F24" s="134"/>
    </row>
    <row r="25" spans="1:6" ht="27" customHeight="1" thickBot="1" thickTop="1">
      <c r="A25" s="7"/>
      <c r="B25" s="345" t="s">
        <v>1</v>
      </c>
      <c r="C25" s="319">
        <v>153011.47999999998</v>
      </c>
      <c r="D25" s="320">
        <v>87054.82999999999</v>
      </c>
      <c r="E25" s="350">
        <v>240066.31</v>
      </c>
      <c r="F25" s="135"/>
    </row>
    <row r="26" ht="12" customHeight="1"/>
    <row r="27" spans="2:6" ht="15" customHeight="1">
      <c r="B27" s="5" t="s">
        <v>11</v>
      </c>
      <c r="C27" s="7"/>
      <c r="D27" s="7"/>
      <c r="E27" s="7"/>
      <c r="F27" s="7"/>
    </row>
    <row r="28" spans="2:6" ht="11.25" customHeight="1" thickBot="1">
      <c r="B28" s="4"/>
      <c r="C28" s="7"/>
      <c r="D28" s="489" t="s">
        <v>120</v>
      </c>
      <c r="E28" s="489"/>
      <c r="F28" s="20"/>
    </row>
    <row r="29" spans="2:6" ht="51.75" customHeight="1" thickBot="1">
      <c r="B29" s="340" t="s">
        <v>8</v>
      </c>
      <c r="C29" s="341" t="s">
        <v>187</v>
      </c>
      <c r="D29" s="342" t="s">
        <v>45</v>
      </c>
      <c r="E29" s="344" t="s">
        <v>188</v>
      </c>
      <c r="F29" s="122"/>
    </row>
    <row r="30" spans="2:6" ht="18" customHeight="1" thickTop="1">
      <c r="B30" s="270" t="s">
        <v>89</v>
      </c>
      <c r="C30" s="66">
        <v>0.6316616983641009</v>
      </c>
      <c r="D30" s="70">
        <v>0.36833830163589903</v>
      </c>
      <c r="E30" s="312">
        <v>1</v>
      </c>
      <c r="F30" s="123"/>
    </row>
    <row r="31" spans="2:6" ht="18" customHeight="1">
      <c r="B31" s="271" t="s">
        <v>90</v>
      </c>
      <c r="C31" s="66">
        <v>0.8451848081558107</v>
      </c>
      <c r="D31" s="67">
        <v>0.15481519184418935</v>
      </c>
      <c r="E31" s="312">
        <v>1</v>
      </c>
      <c r="F31" s="123"/>
    </row>
    <row r="32" spans="2:6" ht="18" customHeight="1">
      <c r="B32" s="271" t="s">
        <v>91</v>
      </c>
      <c r="C32" s="66">
        <v>0.2948662258014735</v>
      </c>
      <c r="D32" s="67">
        <v>0.7051337741985265</v>
      </c>
      <c r="E32" s="312">
        <v>1</v>
      </c>
      <c r="F32" s="123"/>
    </row>
    <row r="33" spans="2:6" ht="18" customHeight="1">
      <c r="B33" s="271" t="s">
        <v>92</v>
      </c>
      <c r="C33" s="66">
        <v>0.6727109758758352</v>
      </c>
      <c r="D33" s="67">
        <v>0.32728902412416483</v>
      </c>
      <c r="E33" s="312">
        <v>1</v>
      </c>
      <c r="F33" s="123"/>
    </row>
    <row r="34" spans="2:6" ht="18" customHeight="1">
      <c r="B34" s="271" t="s">
        <v>93</v>
      </c>
      <c r="C34" s="66">
        <v>0.3440066028951156</v>
      </c>
      <c r="D34" s="67">
        <v>0.6559933971048844</v>
      </c>
      <c r="E34" s="312">
        <v>1</v>
      </c>
      <c r="F34" s="123"/>
    </row>
    <row r="35" spans="2:6" ht="18" customHeight="1">
      <c r="B35" s="271" t="s">
        <v>94</v>
      </c>
      <c r="C35" s="66">
        <v>0.8719853666445136</v>
      </c>
      <c r="D35" s="67">
        <v>0.12801463335548635</v>
      </c>
      <c r="E35" s="312">
        <v>1</v>
      </c>
      <c r="F35" s="123"/>
    </row>
    <row r="36" spans="2:6" ht="18" customHeight="1">
      <c r="B36" s="271" t="s">
        <v>95</v>
      </c>
      <c r="C36" s="66">
        <v>0.8196713335377792</v>
      </c>
      <c r="D36" s="67">
        <v>0.18032866646222076</v>
      </c>
      <c r="E36" s="312">
        <v>1</v>
      </c>
      <c r="F36" s="123"/>
    </row>
    <row r="37" spans="2:6" ht="18" customHeight="1">
      <c r="B37" s="271" t="s">
        <v>96</v>
      </c>
      <c r="C37" s="66">
        <v>0.4533458709569384</v>
      </c>
      <c r="D37" s="67">
        <v>0.5466541290430615</v>
      </c>
      <c r="E37" s="312">
        <v>1</v>
      </c>
      <c r="F37" s="123"/>
    </row>
    <row r="38" spans="2:6" ht="18" customHeight="1">
      <c r="B38" s="271" t="s">
        <v>97</v>
      </c>
      <c r="C38" s="66">
        <v>0.27908385945948055</v>
      </c>
      <c r="D38" s="67">
        <v>0.7209161405405194</v>
      </c>
      <c r="E38" s="312">
        <v>1</v>
      </c>
      <c r="F38" s="123"/>
    </row>
    <row r="39" spans="2:6" ht="18" customHeight="1">
      <c r="B39" s="271" t="s">
        <v>98</v>
      </c>
      <c r="C39" s="66">
        <v>0.9027884610955786</v>
      </c>
      <c r="D39" s="67">
        <v>0.0972115389044213</v>
      </c>
      <c r="E39" s="312">
        <v>1</v>
      </c>
      <c r="F39" s="123"/>
    </row>
    <row r="40" spans="2:6" ht="18" customHeight="1">
      <c r="B40" s="271" t="s">
        <v>99</v>
      </c>
      <c r="C40" s="66">
        <v>0.642722779211943</v>
      </c>
      <c r="D40" s="67">
        <v>0.357277220788057</v>
      </c>
      <c r="E40" s="312">
        <v>1</v>
      </c>
      <c r="F40" s="123"/>
    </row>
    <row r="41" spans="2:6" ht="18" customHeight="1">
      <c r="B41" s="271" t="s">
        <v>100</v>
      </c>
      <c r="C41" s="66">
        <v>0.8810637772519363</v>
      </c>
      <c r="D41" s="67">
        <v>0.11893622274806373</v>
      </c>
      <c r="E41" s="312">
        <v>1</v>
      </c>
      <c r="F41" s="123"/>
    </row>
    <row r="42" spans="2:6" ht="18" customHeight="1">
      <c r="B42" s="271" t="s">
        <v>101</v>
      </c>
      <c r="C42" s="66">
        <v>0.5165040957938274</v>
      </c>
      <c r="D42" s="67">
        <v>0.4834959042061726</v>
      </c>
      <c r="E42" s="312">
        <v>1</v>
      </c>
      <c r="F42" s="123"/>
    </row>
    <row r="43" spans="2:6" ht="18" customHeight="1">
      <c r="B43" s="271" t="s">
        <v>102</v>
      </c>
      <c r="C43" s="66">
        <v>0</v>
      </c>
      <c r="D43" s="67">
        <v>0</v>
      </c>
      <c r="E43" s="312">
        <v>0</v>
      </c>
      <c r="F43" s="123"/>
    </row>
    <row r="44" spans="2:6" ht="18" customHeight="1">
      <c r="B44" s="271" t="s">
        <v>103</v>
      </c>
      <c r="C44" s="66">
        <v>0</v>
      </c>
      <c r="D44" s="67">
        <v>0</v>
      </c>
      <c r="E44" s="312">
        <v>0</v>
      </c>
      <c r="F44" s="123"/>
    </row>
    <row r="45" spans="2:6" ht="18" customHeight="1">
      <c r="B45" s="271" t="s">
        <v>104</v>
      </c>
      <c r="C45" s="66">
        <v>0.9656903471921551</v>
      </c>
      <c r="D45" s="67">
        <v>0.03430965280784494</v>
      </c>
      <c r="E45" s="312">
        <v>1</v>
      </c>
      <c r="F45" s="123"/>
    </row>
    <row r="46" spans="2:6" ht="18" customHeight="1" thickBot="1">
      <c r="B46" s="290" t="s">
        <v>105</v>
      </c>
      <c r="C46" s="69">
        <v>0.5748407925331255</v>
      </c>
      <c r="D46" s="68">
        <v>0.42515920746687447</v>
      </c>
      <c r="E46" s="313">
        <v>1</v>
      </c>
      <c r="F46" s="123"/>
    </row>
    <row r="47" spans="2:6" ht="27" customHeight="1" thickBot="1" thickTop="1">
      <c r="B47" s="345" t="s">
        <v>1</v>
      </c>
      <c r="C47" s="323">
        <v>0.637371732834982</v>
      </c>
      <c r="D47" s="324">
        <v>0.36262826716501784</v>
      </c>
      <c r="E47" s="309">
        <v>1</v>
      </c>
      <c r="F47" s="124"/>
    </row>
  </sheetData>
  <sheetProtection/>
  <mergeCells count="3">
    <mergeCell ref="D6:E6"/>
    <mergeCell ref="D28:E28"/>
    <mergeCell ref="G1:H1"/>
  </mergeCells>
  <hyperlinks>
    <hyperlink ref="G1" location="INDICE!A1" display="VOLVER AL ÍNDICE"/>
    <hyperlink ref="G1:H1" location="INDICE!A49:N49" display="VOLVER AL ÍNDICE"/>
  </hyperlink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K51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2.7109375" style="6" customWidth="1"/>
    <col min="6" max="6" width="11.57421875" style="10" customWidth="1"/>
    <col min="7" max="9" width="10.421875" style="6" customWidth="1"/>
    <col min="10" max="16384" width="9.140625" style="6" customWidth="1"/>
  </cols>
  <sheetData>
    <row r="1" spans="1:11" ht="19.5" thickBot="1" thickTop="1">
      <c r="A1" s="7"/>
      <c r="B1" s="2" t="s">
        <v>63</v>
      </c>
      <c r="G1" s="444" t="s">
        <v>199</v>
      </c>
      <c r="H1" s="445"/>
      <c r="J1" s="116"/>
      <c r="K1" s="116"/>
    </row>
    <row r="2" spans="1:2" ht="12" customHeight="1" thickTop="1">
      <c r="A2" s="7"/>
      <c r="B2" s="2"/>
    </row>
    <row r="3" spans="1:2" ht="18">
      <c r="A3" s="7"/>
      <c r="B3" s="2" t="s">
        <v>276</v>
      </c>
    </row>
    <row r="4" spans="1:2" ht="6" customHeight="1">
      <c r="A4" s="7"/>
      <c r="B4" s="3"/>
    </row>
    <row r="5" spans="1:2" ht="15" customHeight="1">
      <c r="A5" s="7"/>
      <c r="B5" s="5" t="s">
        <v>77</v>
      </c>
    </row>
    <row r="6" spans="1:6" ht="11.25" customHeight="1" thickBot="1">
      <c r="A6" s="7"/>
      <c r="D6" s="443" t="s">
        <v>106</v>
      </c>
      <c r="E6" s="443"/>
      <c r="F6" s="20"/>
    </row>
    <row r="7" spans="1:6" ht="39" customHeight="1" thickBot="1">
      <c r="A7" s="7"/>
      <c r="B7" s="377" t="s">
        <v>2</v>
      </c>
      <c r="C7" s="378" t="s">
        <v>355</v>
      </c>
      <c r="D7" s="380" t="s">
        <v>356</v>
      </c>
      <c r="E7" s="381" t="s">
        <v>76</v>
      </c>
      <c r="F7" s="122"/>
    </row>
    <row r="8" spans="1:6" ht="15.75" customHeight="1" thickTop="1">
      <c r="A8" s="7"/>
      <c r="B8" s="382" t="s">
        <v>107</v>
      </c>
      <c r="C8" s="81">
        <v>2046917.51</v>
      </c>
      <c r="D8" s="98">
        <v>3528974.4200000004</v>
      </c>
      <c r="E8" s="428">
        <v>0.5800318354248654</v>
      </c>
      <c r="F8" s="123"/>
    </row>
    <row r="9" spans="1:6" ht="15.75" customHeight="1">
      <c r="A9" s="7"/>
      <c r="B9" s="383" t="s">
        <v>108</v>
      </c>
      <c r="C9" s="81">
        <v>28464.93</v>
      </c>
      <c r="D9" s="89">
        <v>654662.89</v>
      </c>
      <c r="E9" s="428">
        <v>0.04348028647232471</v>
      </c>
      <c r="F9" s="123"/>
    </row>
    <row r="10" spans="1:6" ht="15.75" customHeight="1">
      <c r="A10" s="7"/>
      <c r="B10" s="383" t="s">
        <v>109</v>
      </c>
      <c r="C10" s="81">
        <v>336340</v>
      </c>
      <c r="D10" s="89">
        <v>232393.56</v>
      </c>
      <c r="E10" s="428">
        <v>1.4472862328887255</v>
      </c>
      <c r="F10" s="123"/>
    </row>
    <row r="11" spans="1:6" ht="15.75" customHeight="1">
      <c r="A11" s="7"/>
      <c r="B11" s="383" t="s">
        <v>117</v>
      </c>
      <c r="C11" s="81">
        <v>-168.06</v>
      </c>
      <c r="D11" s="89">
        <v>65832.45</v>
      </c>
      <c r="E11" s="428">
        <v>-0.00255284437993725</v>
      </c>
      <c r="F11" s="123"/>
    </row>
    <row r="12" spans="1:6" ht="15.75" customHeight="1" thickBot="1">
      <c r="A12" s="7"/>
      <c r="B12" s="394" t="s">
        <v>118</v>
      </c>
      <c r="C12" s="101">
        <v>29783.67</v>
      </c>
      <c r="D12" s="92">
        <v>138100.58</v>
      </c>
      <c r="E12" s="429">
        <v>0.21566650914862198</v>
      </c>
      <c r="F12" s="123"/>
    </row>
    <row r="13" spans="1:6" ht="24.75" customHeight="1" thickBot="1" thickTop="1">
      <c r="A13" s="7"/>
      <c r="B13" s="385" t="s">
        <v>110</v>
      </c>
      <c r="C13" s="416">
        <v>2441338.05</v>
      </c>
      <c r="D13" s="426">
        <v>4619963.9</v>
      </c>
      <c r="E13" s="427">
        <v>0.5284322784426951</v>
      </c>
      <c r="F13" s="124"/>
    </row>
    <row r="14" spans="1:2" ht="18" customHeight="1">
      <c r="A14" s="7"/>
      <c r="B14" s="2"/>
    </row>
    <row r="15" spans="1:2" ht="18">
      <c r="A15" s="7"/>
      <c r="B15" s="2" t="s">
        <v>277</v>
      </c>
    </row>
    <row r="16" spans="1:2" ht="6" customHeight="1">
      <c r="A16" s="7"/>
      <c r="B16" s="3"/>
    </row>
    <row r="17" spans="1:5" ht="15" customHeight="1">
      <c r="A17" s="7"/>
      <c r="B17" s="5" t="s">
        <v>77</v>
      </c>
      <c r="C17" s="10"/>
      <c r="D17" s="10"/>
      <c r="E17" s="10"/>
    </row>
    <row r="18" spans="1:6" ht="11.25" customHeight="1" thickBot="1">
      <c r="A18" s="7"/>
      <c r="B18" s="3"/>
      <c r="C18" s="3"/>
      <c r="D18" s="443" t="s">
        <v>106</v>
      </c>
      <c r="E18" s="443"/>
      <c r="F18" s="20"/>
    </row>
    <row r="19" spans="1:6" ht="39.75" customHeight="1" thickBot="1">
      <c r="A19" s="7"/>
      <c r="B19" s="377" t="s">
        <v>0</v>
      </c>
      <c r="C19" s="378" t="s">
        <v>355</v>
      </c>
      <c r="D19" s="380" t="s">
        <v>356</v>
      </c>
      <c r="E19" s="381" t="s">
        <v>76</v>
      </c>
      <c r="F19" s="122"/>
    </row>
    <row r="20" spans="1:6" ht="15.75" customHeight="1" thickTop="1">
      <c r="A20" s="7"/>
      <c r="B20" s="401" t="s">
        <v>82</v>
      </c>
      <c r="C20" s="81">
        <v>708995.88</v>
      </c>
      <c r="D20" s="98">
        <v>565248.24</v>
      </c>
      <c r="E20" s="428">
        <v>1.2543088679055419</v>
      </c>
      <c r="F20" s="123"/>
    </row>
    <row r="21" spans="1:6" ht="15.75" customHeight="1">
      <c r="A21" s="7"/>
      <c r="B21" s="383" t="s">
        <v>83</v>
      </c>
      <c r="C21" s="81">
        <v>4490.11</v>
      </c>
      <c r="D21" s="89">
        <v>146981.66</v>
      </c>
      <c r="E21" s="428">
        <v>0.030548777310039903</v>
      </c>
      <c r="F21" s="123"/>
    </row>
    <row r="22" spans="1:6" ht="15.75" customHeight="1">
      <c r="A22" s="7"/>
      <c r="B22" s="383" t="s">
        <v>84</v>
      </c>
      <c r="C22" s="81">
        <v>565970.45</v>
      </c>
      <c r="D22" s="89">
        <v>565240.5499999999</v>
      </c>
      <c r="E22" s="428">
        <v>1.0012913086295738</v>
      </c>
      <c r="F22" s="123"/>
    </row>
    <row r="23" spans="1:6" ht="15.75" customHeight="1">
      <c r="A23" s="7"/>
      <c r="B23" s="383" t="s">
        <v>85</v>
      </c>
      <c r="C23" s="81">
        <v>291392.29</v>
      </c>
      <c r="D23" s="89">
        <v>307313.33</v>
      </c>
      <c r="E23" s="428">
        <v>0.9481928102500466</v>
      </c>
      <c r="F23" s="123"/>
    </row>
    <row r="24" spans="1:6" ht="15.75" customHeight="1">
      <c r="A24" s="7"/>
      <c r="B24" s="383" t="s">
        <v>86</v>
      </c>
      <c r="C24" s="81">
        <v>227454.98</v>
      </c>
      <c r="D24" s="89">
        <v>468322.88</v>
      </c>
      <c r="E24" s="428">
        <v>0.4856798369535138</v>
      </c>
      <c r="F24" s="123"/>
    </row>
    <row r="25" spans="1:6" ht="15.75" customHeight="1">
      <c r="A25" s="7"/>
      <c r="B25" s="383" t="s">
        <v>87</v>
      </c>
      <c r="C25" s="81">
        <v>180670.19</v>
      </c>
      <c r="D25" s="89">
        <v>610408.08</v>
      </c>
      <c r="E25" s="428">
        <v>0.29598263181575185</v>
      </c>
      <c r="F25" s="123"/>
    </row>
    <row r="26" spans="1:6" ht="15.75" customHeight="1" thickBot="1">
      <c r="A26" s="7"/>
      <c r="B26" s="394" t="s">
        <v>88</v>
      </c>
      <c r="C26" s="101">
        <v>67943.61</v>
      </c>
      <c r="D26" s="92">
        <v>865459.68</v>
      </c>
      <c r="E26" s="429">
        <v>0.07850580630168698</v>
      </c>
      <c r="F26" s="123"/>
    </row>
    <row r="27" spans="1:6" ht="24.75" customHeight="1" thickBot="1" thickTop="1">
      <c r="A27" s="7"/>
      <c r="B27" s="385" t="s">
        <v>1</v>
      </c>
      <c r="C27" s="416">
        <v>2046917.51</v>
      </c>
      <c r="D27" s="426">
        <v>3528974.4200000004</v>
      </c>
      <c r="E27" s="427">
        <v>0.5800318354248654</v>
      </c>
      <c r="F27" s="124"/>
    </row>
    <row r="28" ht="18" customHeight="1"/>
    <row r="29" ht="18">
      <c r="B29" s="2" t="s">
        <v>275</v>
      </c>
    </row>
    <row r="30" ht="6" customHeight="1">
      <c r="B30" s="3"/>
    </row>
    <row r="31" ht="15" customHeight="1">
      <c r="B31" s="5" t="s">
        <v>77</v>
      </c>
    </row>
    <row r="32" spans="4:5" ht="11.25" customHeight="1" thickBot="1">
      <c r="D32" s="443" t="s">
        <v>106</v>
      </c>
      <c r="E32" s="443"/>
    </row>
    <row r="33" spans="2:5" ht="42" customHeight="1" thickBot="1">
      <c r="B33" s="377" t="s">
        <v>7</v>
      </c>
      <c r="C33" s="378" t="s">
        <v>355</v>
      </c>
      <c r="D33" s="380" t="s">
        <v>356</v>
      </c>
      <c r="E33" s="381" t="s">
        <v>76</v>
      </c>
    </row>
    <row r="34" spans="2:5" ht="15.75" customHeight="1" thickTop="1">
      <c r="B34" s="382" t="s">
        <v>89</v>
      </c>
      <c r="C34" s="81">
        <v>506199.25</v>
      </c>
      <c r="D34" s="98">
        <v>694282.07</v>
      </c>
      <c r="E34" s="428">
        <v>0.7290973969700817</v>
      </c>
    </row>
    <row r="35" spans="2:5" ht="15.75" customHeight="1">
      <c r="B35" s="383" t="s">
        <v>90</v>
      </c>
      <c r="C35" s="81">
        <v>10342.31</v>
      </c>
      <c r="D35" s="89">
        <v>163558.81</v>
      </c>
      <c r="E35" s="428">
        <v>0.06323297412105162</v>
      </c>
    </row>
    <row r="36" spans="2:5" ht="15.75" customHeight="1">
      <c r="B36" s="383" t="s">
        <v>91</v>
      </c>
      <c r="C36" s="81">
        <v>44597.02</v>
      </c>
      <c r="D36" s="89">
        <v>94809.04</v>
      </c>
      <c r="E36" s="428">
        <v>0.4703878448721767</v>
      </c>
    </row>
    <row r="37" spans="2:5" ht="15.75" customHeight="1">
      <c r="B37" s="383" t="s">
        <v>92</v>
      </c>
      <c r="C37" s="81">
        <v>76206.02</v>
      </c>
      <c r="D37" s="89">
        <v>97956.35</v>
      </c>
      <c r="E37" s="428">
        <v>0.7779589582502818</v>
      </c>
    </row>
    <row r="38" spans="2:5" ht="15.75" customHeight="1">
      <c r="B38" s="383" t="s">
        <v>93</v>
      </c>
      <c r="C38" s="81">
        <v>41855.37</v>
      </c>
      <c r="D38" s="89">
        <v>130689.36</v>
      </c>
      <c r="E38" s="428">
        <v>0.3202660874611369</v>
      </c>
    </row>
    <row r="39" spans="2:5" ht="15.75" customHeight="1">
      <c r="B39" s="383" t="s">
        <v>94</v>
      </c>
      <c r="C39" s="81">
        <v>1311.4</v>
      </c>
      <c r="D39" s="89">
        <v>31736.48</v>
      </c>
      <c r="E39" s="428">
        <v>0.04132153282279573</v>
      </c>
    </row>
    <row r="40" spans="2:5" ht="15.75" customHeight="1">
      <c r="B40" s="383" t="s">
        <v>95</v>
      </c>
      <c r="C40" s="81">
        <v>29884.2</v>
      </c>
      <c r="D40" s="89">
        <v>243980.77</v>
      </c>
      <c r="E40" s="428">
        <v>0.12248588280133718</v>
      </c>
    </row>
    <row r="41" spans="2:5" ht="15.75" customHeight="1">
      <c r="B41" s="383" t="s">
        <v>96</v>
      </c>
      <c r="C41" s="81">
        <v>32443.03</v>
      </c>
      <c r="D41" s="89">
        <v>132548.28</v>
      </c>
      <c r="E41" s="428">
        <v>0.24476387019129933</v>
      </c>
    </row>
    <row r="42" spans="2:5" ht="15.75" customHeight="1">
      <c r="B42" s="383" t="s">
        <v>97</v>
      </c>
      <c r="C42" s="81">
        <v>209073.87</v>
      </c>
      <c r="D42" s="89">
        <v>817863.85</v>
      </c>
      <c r="E42" s="428">
        <v>0.2556340765030757</v>
      </c>
    </row>
    <row r="43" spans="2:5" ht="15.75" customHeight="1">
      <c r="B43" s="383" t="s">
        <v>98</v>
      </c>
      <c r="C43" s="81">
        <v>26425.1</v>
      </c>
      <c r="D43" s="89">
        <v>119038.67</v>
      </c>
      <c r="E43" s="428">
        <v>0.22198752724639817</v>
      </c>
    </row>
    <row r="44" spans="2:5" ht="15.75" customHeight="1">
      <c r="B44" s="383" t="s">
        <v>99</v>
      </c>
      <c r="C44" s="81">
        <v>50977.97</v>
      </c>
      <c r="D44" s="89">
        <v>236415.84</v>
      </c>
      <c r="E44" s="428">
        <v>0.21562840290227592</v>
      </c>
    </row>
    <row r="45" spans="2:5" ht="15.75" customHeight="1">
      <c r="B45" s="383" t="s">
        <v>100</v>
      </c>
      <c r="C45" s="81">
        <v>845720.96</v>
      </c>
      <c r="D45" s="89">
        <v>324485.05</v>
      </c>
      <c r="E45" s="428">
        <v>2.606347996618026</v>
      </c>
    </row>
    <row r="46" spans="2:5" ht="15.75" customHeight="1">
      <c r="B46" s="383" t="s">
        <v>101</v>
      </c>
      <c r="C46" s="81">
        <v>62111.89</v>
      </c>
      <c r="D46" s="89">
        <v>76553.75</v>
      </c>
      <c r="E46" s="428">
        <v>0.8113500644971671</v>
      </c>
    </row>
    <row r="47" spans="2:5" ht="15.75" customHeight="1">
      <c r="B47" s="383" t="s">
        <v>102</v>
      </c>
      <c r="C47" s="81">
        <v>0</v>
      </c>
      <c r="D47" s="89">
        <v>0</v>
      </c>
      <c r="E47" s="428">
        <v>0</v>
      </c>
    </row>
    <row r="48" spans="2:5" ht="15.75" customHeight="1">
      <c r="B48" s="383" t="s">
        <v>103</v>
      </c>
      <c r="C48" s="81">
        <v>0</v>
      </c>
      <c r="D48" s="89">
        <v>0</v>
      </c>
      <c r="E48" s="428">
        <v>0</v>
      </c>
    </row>
    <row r="49" spans="2:5" ht="15.75" customHeight="1">
      <c r="B49" s="383" t="s">
        <v>104</v>
      </c>
      <c r="C49" s="81">
        <v>337.66</v>
      </c>
      <c r="D49" s="89">
        <v>33901.54</v>
      </c>
      <c r="E49" s="428">
        <v>0.009960019515337652</v>
      </c>
    </row>
    <row r="50" spans="2:5" ht="15.75" customHeight="1" thickBot="1">
      <c r="B50" s="394" t="s">
        <v>105</v>
      </c>
      <c r="C50" s="101">
        <v>109431.45</v>
      </c>
      <c r="D50" s="92">
        <v>331154.58</v>
      </c>
      <c r="E50" s="429">
        <v>0.33045428512569563</v>
      </c>
    </row>
    <row r="51" spans="2:5" ht="24.75" customHeight="1" thickBot="1" thickTop="1">
      <c r="B51" s="385" t="s">
        <v>1</v>
      </c>
      <c r="C51" s="416">
        <v>2046917.4999999998</v>
      </c>
      <c r="D51" s="426">
        <v>3528974.44</v>
      </c>
      <c r="E51" s="427">
        <v>0.5800318293039266</v>
      </c>
    </row>
  </sheetData>
  <sheetProtection/>
  <mergeCells count="4">
    <mergeCell ref="D6:E6"/>
    <mergeCell ref="D18:E18"/>
    <mergeCell ref="G1:H1"/>
    <mergeCell ref="D32:E32"/>
  </mergeCells>
  <hyperlinks>
    <hyperlink ref="G1" location="INDICE!A1" display="VOLVER AL ÍNDICE"/>
    <hyperlink ref="G1:H1" location="INDICE!A118:N118" display="VOLVER AL ÍNDICE"/>
  </hyperlink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BD637"/>
  </sheetPr>
  <dimension ref="A1:H27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3.421875" style="6" customWidth="1"/>
    <col min="6" max="6" width="5.57421875" style="10" customWidth="1"/>
    <col min="7" max="16384" width="9.140625" style="6" customWidth="1"/>
  </cols>
  <sheetData>
    <row r="1" spans="1:8" ht="19.5" thickBot="1" thickTop="1">
      <c r="A1" s="7"/>
      <c r="B1" s="2" t="s">
        <v>44</v>
      </c>
      <c r="G1" s="487" t="s">
        <v>199</v>
      </c>
      <c r="H1" s="488"/>
    </row>
    <row r="2" spans="1:2" ht="12" customHeight="1" thickTop="1">
      <c r="A2" s="7"/>
      <c r="B2" s="2"/>
    </row>
    <row r="3" spans="1:6" ht="39" customHeight="1">
      <c r="A3" s="7"/>
      <c r="B3" s="447" t="s">
        <v>244</v>
      </c>
      <c r="C3" s="447"/>
      <c r="D3" s="447"/>
      <c r="E3" s="447"/>
      <c r="F3" s="118"/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6" ht="11.25" customHeight="1" thickBot="1">
      <c r="A6" s="7"/>
      <c r="D6" s="443" t="s">
        <v>106</v>
      </c>
      <c r="E6" s="443"/>
      <c r="F6" s="20"/>
    </row>
    <row r="7" spans="1:6" ht="60" customHeight="1" thickBot="1">
      <c r="A7" s="7"/>
      <c r="B7" s="340" t="s">
        <v>0</v>
      </c>
      <c r="C7" s="341" t="s">
        <v>187</v>
      </c>
      <c r="D7" s="342" t="s">
        <v>45</v>
      </c>
      <c r="E7" s="344" t="s">
        <v>188</v>
      </c>
      <c r="F7" s="122"/>
    </row>
    <row r="8" spans="1:6" ht="18" customHeight="1" thickTop="1">
      <c r="A8" s="7"/>
      <c r="B8" s="270" t="s">
        <v>82</v>
      </c>
      <c r="C8" s="81">
        <v>51743.35</v>
      </c>
      <c r="D8" s="98">
        <v>49334.29</v>
      </c>
      <c r="E8" s="310">
        <v>101077.64</v>
      </c>
      <c r="F8" s="127"/>
    </row>
    <row r="9" spans="1:6" ht="18" customHeight="1">
      <c r="A9" s="7"/>
      <c r="B9" s="271" t="s">
        <v>83</v>
      </c>
      <c r="C9" s="81">
        <v>4809.81</v>
      </c>
      <c r="D9" s="89">
        <v>3420.9399999999996</v>
      </c>
      <c r="E9" s="310">
        <v>8230.75</v>
      </c>
      <c r="F9" s="127"/>
    </row>
    <row r="10" spans="1:6" ht="18" customHeight="1">
      <c r="A10" s="7"/>
      <c r="B10" s="271" t="s">
        <v>84</v>
      </c>
      <c r="C10" s="81">
        <v>26345.86</v>
      </c>
      <c r="D10" s="89">
        <v>11860.339999999997</v>
      </c>
      <c r="E10" s="310">
        <v>38206.2</v>
      </c>
      <c r="F10" s="127"/>
    </row>
    <row r="11" spans="1:6" ht="18" customHeight="1">
      <c r="A11" s="7"/>
      <c r="B11" s="271" t="s">
        <v>85</v>
      </c>
      <c r="C11" s="81">
        <v>16844.68</v>
      </c>
      <c r="D11" s="89">
        <v>7868.389999999999</v>
      </c>
      <c r="E11" s="310">
        <v>24713.07</v>
      </c>
      <c r="F11" s="127"/>
    </row>
    <row r="12" spans="1:6" ht="18" customHeight="1">
      <c r="A12" s="7"/>
      <c r="B12" s="271" t="s">
        <v>86</v>
      </c>
      <c r="C12" s="81">
        <v>18539.62</v>
      </c>
      <c r="D12" s="89">
        <v>6969.02</v>
      </c>
      <c r="E12" s="310">
        <v>25508.64</v>
      </c>
      <c r="F12" s="127"/>
    </row>
    <row r="13" spans="1:6" ht="18" customHeight="1">
      <c r="A13" s="7"/>
      <c r="B13" s="271" t="s">
        <v>87</v>
      </c>
      <c r="C13" s="81">
        <v>19581.97</v>
      </c>
      <c r="D13" s="89">
        <v>3560.5200000000004</v>
      </c>
      <c r="E13" s="310">
        <v>23142.49</v>
      </c>
      <c r="F13" s="127"/>
    </row>
    <row r="14" spans="1:6" ht="18" customHeight="1" thickBot="1">
      <c r="A14" s="7"/>
      <c r="B14" s="290" t="s">
        <v>88</v>
      </c>
      <c r="C14" s="101">
        <v>15146.19</v>
      </c>
      <c r="D14" s="92">
        <v>4041.319999999998</v>
      </c>
      <c r="E14" s="311">
        <v>19187.51</v>
      </c>
      <c r="F14" s="127"/>
    </row>
    <row r="15" spans="1:6" ht="27" customHeight="1" thickBot="1" thickTop="1">
      <c r="A15" s="7"/>
      <c r="B15" s="345" t="s">
        <v>1</v>
      </c>
      <c r="C15" s="319">
        <v>153011.47999999998</v>
      </c>
      <c r="D15" s="320">
        <v>87054.81999999999</v>
      </c>
      <c r="E15" s="308">
        <v>240066.3</v>
      </c>
      <c r="F15" s="128"/>
    </row>
    <row r="16" spans="1:6" ht="24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D18" s="489" t="s">
        <v>120</v>
      </c>
      <c r="E18" s="489"/>
      <c r="F18" s="20"/>
    </row>
    <row r="19" spans="1:6" ht="60" customHeight="1" thickBot="1">
      <c r="A19" s="7"/>
      <c r="B19" s="340" t="s">
        <v>0</v>
      </c>
      <c r="C19" s="341" t="s">
        <v>187</v>
      </c>
      <c r="D19" s="342" t="s">
        <v>45</v>
      </c>
      <c r="E19" s="344" t="s">
        <v>188</v>
      </c>
      <c r="F19" s="122"/>
    </row>
    <row r="20" spans="1:6" ht="18.75" customHeight="1" thickTop="1">
      <c r="A20" s="7"/>
      <c r="B20" s="270" t="s">
        <v>82</v>
      </c>
      <c r="C20" s="66">
        <v>0.5119168789457292</v>
      </c>
      <c r="D20" s="70">
        <v>0.48808312105427076</v>
      </c>
      <c r="E20" s="312">
        <v>1</v>
      </c>
      <c r="F20" s="123"/>
    </row>
    <row r="21" spans="1:6" ht="18.75" customHeight="1">
      <c r="A21" s="7"/>
      <c r="B21" s="271" t="s">
        <v>83</v>
      </c>
      <c r="C21" s="66">
        <v>0.5843708046046837</v>
      </c>
      <c r="D21" s="67">
        <v>0.4156291953953163</v>
      </c>
      <c r="E21" s="312">
        <v>1</v>
      </c>
      <c r="F21" s="123"/>
    </row>
    <row r="22" spans="1:6" ht="18.75" customHeight="1">
      <c r="A22" s="7"/>
      <c r="B22" s="271" t="s">
        <v>84</v>
      </c>
      <c r="C22" s="66">
        <v>0.6895702791693495</v>
      </c>
      <c r="D22" s="67">
        <v>0.31042972083065046</v>
      </c>
      <c r="E22" s="312">
        <v>1</v>
      </c>
      <c r="F22" s="123"/>
    </row>
    <row r="23" spans="1:6" ht="18.75" customHeight="1">
      <c r="A23" s="7"/>
      <c r="B23" s="271" t="s">
        <v>85</v>
      </c>
      <c r="C23" s="66">
        <v>0.6816101763156095</v>
      </c>
      <c r="D23" s="67">
        <v>0.31838982368439045</v>
      </c>
      <c r="E23" s="312">
        <v>1</v>
      </c>
      <c r="F23" s="123"/>
    </row>
    <row r="24" spans="1:6" ht="18.75" customHeight="1">
      <c r="A24" s="7"/>
      <c r="B24" s="271" t="s">
        <v>86</v>
      </c>
      <c r="C24" s="66">
        <v>0.7267976654184621</v>
      </c>
      <c r="D24" s="67">
        <v>0.27320233458153786</v>
      </c>
      <c r="E24" s="312">
        <v>1</v>
      </c>
      <c r="F24" s="123"/>
    </row>
    <row r="25" spans="1:6" ht="18.75" customHeight="1">
      <c r="A25" s="7"/>
      <c r="B25" s="271" t="s">
        <v>87</v>
      </c>
      <c r="C25" s="66">
        <v>0.8461479296307355</v>
      </c>
      <c r="D25" s="67">
        <v>0.15385207036926452</v>
      </c>
      <c r="E25" s="312">
        <v>1</v>
      </c>
      <c r="F25" s="123"/>
    </row>
    <row r="26" spans="1:6" ht="18.75" customHeight="1" thickBot="1">
      <c r="A26" s="7"/>
      <c r="B26" s="290" t="s">
        <v>88</v>
      </c>
      <c r="C26" s="69">
        <v>0.7893775690540358</v>
      </c>
      <c r="D26" s="68">
        <v>0.21062243094596422</v>
      </c>
      <c r="E26" s="313">
        <v>1</v>
      </c>
      <c r="F26" s="123"/>
    </row>
    <row r="27" spans="1:6" ht="27" customHeight="1" thickBot="1" thickTop="1">
      <c r="A27" s="7"/>
      <c r="B27" s="345" t="s">
        <v>1</v>
      </c>
      <c r="C27" s="323">
        <v>0.6373717593848033</v>
      </c>
      <c r="D27" s="324">
        <v>0.3626282406151967</v>
      </c>
      <c r="E27" s="309">
        <v>1</v>
      </c>
      <c r="F27" s="124"/>
    </row>
  </sheetData>
  <sheetProtection/>
  <mergeCells count="4">
    <mergeCell ref="D6:E6"/>
    <mergeCell ref="D18:E18"/>
    <mergeCell ref="G1:H1"/>
    <mergeCell ref="B3:E3"/>
  </mergeCells>
  <hyperlinks>
    <hyperlink ref="G1" location="INDICE!A1" display="VOLVER AL ÍNDICE"/>
    <hyperlink ref="G1:H1" location="INDICE!A49:N49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BD637"/>
  </sheetPr>
  <dimension ref="A1:H41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4" width="21.7109375" style="6" customWidth="1"/>
    <col min="5" max="5" width="24.7109375" style="6" customWidth="1"/>
    <col min="6" max="6" width="6.8515625" style="10" customWidth="1"/>
    <col min="7" max="8" width="9.140625" style="11" customWidth="1"/>
    <col min="9" max="16384" width="9.140625" style="6" customWidth="1"/>
  </cols>
  <sheetData>
    <row r="1" spans="1:8" ht="19.5" thickBot="1" thickTop="1">
      <c r="A1" s="7"/>
      <c r="B1" s="2" t="s">
        <v>44</v>
      </c>
      <c r="G1" s="487" t="s">
        <v>199</v>
      </c>
      <c r="H1" s="488"/>
    </row>
    <row r="2" spans="1:2" ht="12" customHeight="1" thickTop="1">
      <c r="A2" s="7"/>
      <c r="B2" s="2"/>
    </row>
    <row r="3" spans="1:2" ht="18">
      <c r="A3" s="7"/>
      <c r="B3" s="2" t="s">
        <v>245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6" ht="11.25" customHeight="1" thickBot="1">
      <c r="A6" s="7"/>
      <c r="D6" s="443" t="s">
        <v>106</v>
      </c>
      <c r="E6" s="443"/>
      <c r="F6" s="20"/>
    </row>
    <row r="7" spans="1:6" ht="51.75" customHeight="1" thickBot="1">
      <c r="A7" s="7"/>
      <c r="B7" s="340" t="s">
        <v>2</v>
      </c>
      <c r="C7" s="341" t="s">
        <v>187</v>
      </c>
      <c r="D7" s="342" t="s">
        <v>45</v>
      </c>
      <c r="E7" s="344" t="s">
        <v>188</v>
      </c>
      <c r="F7" s="122"/>
    </row>
    <row r="8" spans="1:6" ht="18" customHeight="1" thickTop="1">
      <c r="A8" s="7"/>
      <c r="B8" s="270" t="s">
        <v>107</v>
      </c>
      <c r="C8" s="81">
        <v>153011.47999999998</v>
      </c>
      <c r="D8" s="98">
        <v>87054.81999999999</v>
      </c>
      <c r="E8" s="310">
        <v>240066.3</v>
      </c>
      <c r="F8" s="127"/>
    </row>
    <row r="9" spans="1:6" ht="18" customHeight="1">
      <c r="A9" s="7"/>
      <c r="B9" s="271" t="s">
        <v>108</v>
      </c>
      <c r="C9" s="81">
        <v>2628.33</v>
      </c>
      <c r="D9" s="89">
        <v>8757.33</v>
      </c>
      <c r="E9" s="310">
        <v>11385.66</v>
      </c>
      <c r="F9" s="127"/>
    </row>
    <row r="10" spans="1:6" ht="18" customHeight="1">
      <c r="A10" s="7"/>
      <c r="B10" s="271" t="s">
        <v>109</v>
      </c>
      <c r="C10" s="81">
        <v>1907.62</v>
      </c>
      <c r="D10" s="89">
        <v>121.34000000000015</v>
      </c>
      <c r="E10" s="310">
        <v>2028.96</v>
      </c>
      <c r="F10" s="127"/>
    </row>
    <row r="11" spans="1:6" ht="18" customHeight="1">
      <c r="A11" s="7"/>
      <c r="B11" s="271" t="s">
        <v>117</v>
      </c>
      <c r="C11" s="81">
        <v>0</v>
      </c>
      <c r="D11" s="89">
        <v>0</v>
      </c>
      <c r="E11" s="310">
        <v>0</v>
      </c>
      <c r="F11" s="127"/>
    </row>
    <row r="12" spans="1:6" ht="18" customHeight="1" thickBot="1">
      <c r="A12" s="7"/>
      <c r="B12" s="290" t="s">
        <v>118</v>
      </c>
      <c r="C12" s="101">
        <v>302.05</v>
      </c>
      <c r="D12" s="92">
        <v>1210.7</v>
      </c>
      <c r="E12" s="311">
        <v>1512.75</v>
      </c>
      <c r="F12" s="127"/>
    </row>
    <row r="13" spans="1:6" ht="27" customHeight="1" thickBot="1" thickTop="1">
      <c r="A13" s="7"/>
      <c r="B13" s="345" t="s">
        <v>110</v>
      </c>
      <c r="C13" s="319">
        <v>157849.47999999995</v>
      </c>
      <c r="D13" s="320">
        <v>97144.18999999999</v>
      </c>
      <c r="E13" s="308">
        <v>254993.66999999998</v>
      </c>
      <c r="F13" s="128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D16" s="489" t="s">
        <v>120</v>
      </c>
      <c r="E16" s="489"/>
      <c r="F16" s="20"/>
    </row>
    <row r="17" spans="1:6" ht="51.75" customHeight="1" thickBot="1">
      <c r="A17" s="7"/>
      <c r="B17" s="266" t="s">
        <v>2</v>
      </c>
      <c r="C17" s="267" t="s">
        <v>187</v>
      </c>
      <c r="D17" s="268" t="s">
        <v>45</v>
      </c>
      <c r="E17" s="269" t="s">
        <v>188</v>
      </c>
      <c r="F17" s="122"/>
    </row>
    <row r="18" spans="1:6" ht="18" customHeight="1" thickTop="1">
      <c r="A18" s="7"/>
      <c r="B18" s="358" t="s">
        <v>107</v>
      </c>
      <c r="C18" s="66">
        <v>0.6373717593848033</v>
      </c>
      <c r="D18" s="70">
        <v>0.3626282406151967</v>
      </c>
      <c r="E18" s="312">
        <v>1</v>
      </c>
      <c r="F18" s="123"/>
    </row>
    <row r="19" spans="1:6" ht="18" customHeight="1">
      <c r="A19" s="7"/>
      <c r="B19" s="359" t="s">
        <v>108</v>
      </c>
      <c r="C19" s="66">
        <v>0.23084564267684088</v>
      </c>
      <c r="D19" s="67">
        <v>0.7691543573231592</v>
      </c>
      <c r="E19" s="312">
        <v>1</v>
      </c>
      <c r="F19" s="123"/>
    </row>
    <row r="20" spans="1:6" ht="18" customHeight="1">
      <c r="A20" s="7"/>
      <c r="B20" s="359" t="s">
        <v>109</v>
      </c>
      <c r="C20" s="66">
        <v>0.940195962463528</v>
      </c>
      <c r="D20" s="67">
        <v>0.059804037536471955</v>
      </c>
      <c r="E20" s="312">
        <v>1</v>
      </c>
      <c r="F20" s="123"/>
    </row>
    <row r="21" spans="1:6" ht="18" customHeight="1">
      <c r="A21" s="7"/>
      <c r="B21" s="359" t="s">
        <v>117</v>
      </c>
      <c r="C21" s="66">
        <v>0</v>
      </c>
      <c r="D21" s="67">
        <v>0</v>
      </c>
      <c r="E21" s="312">
        <v>0</v>
      </c>
      <c r="F21" s="123"/>
    </row>
    <row r="22" spans="1:6" ht="18" customHeight="1" thickBot="1">
      <c r="A22" s="7"/>
      <c r="B22" s="360" t="s">
        <v>118</v>
      </c>
      <c r="C22" s="69">
        <v>0.19966947611964966</v>
      </c>
      <c r="D22" s="68">
        <v>0.8003305238803504</v>
      </c>
      <c r="E22" s="313">
        <v>1</v>
      </c>
      <c r="F22" s="123"/>
    </row>
    <row r="23" spans="1:6" ht="27" customHeight="1" thickBot="1" thickTop="1">
      <c r="A23" s="7"/>
      <c r="B23" s="361" t="s">
        <v>110</v>
      </c>
      <c r="C23" s="323">
        <v>0.6190329352097249</v>
      </c>
      <c r="D23" s="324">
        <v>0.380967064790275</v>
      </c>
      <c r="E23" s="309">
        <v>1</v>
      </c>
      <c r="F23" s="124"/>
    </row>
    <row r="24" spans="1:5" ht="18" customHeight="1">
      <c r="A24" s="7"/>
      <c r="B24" s="10"/>
      <c r="C24" s="10"/>
      <c r="D24" s="10"/>
      <c r="E24" s="10"/>
    </row>
    <row r="25" spans="1:6" ht="39" customHeight="1">
      <c r="A25" s="7"/>
      <c r="B25" s="447" t="s">
        <v>274</v>
      </c>
      <c r="C25" s="450"/>
      <c r="D25" s="450"/>
      <c r="E25" s="450"/>
      <c r="F25" s="119"/>
    </row>
    <row r="26" spans="1:2" ht="6" customHeight="1">
      <c r="A26" s="7"/>
      <c r="B26" s="3"/>
    </row>
    <row r="27" spans="1:2" ht="15" customHeight="1">
      <c r="A27" s="7"/>
      <c r="B27" s="4" t="s">
        <v>139</v>
      </c>
    </row>
    <row r="28" spans="1:6" ht="11.25" customHeight="1" thickBot="1">
      <c r="A28" s="7"/>
      <c r="D28" s="443" t="s">
        <v>106</v>
      </c>
      <c r="E28" s="443"/>
      <c r="F28" s="20"/>
    </row>
    <row r="29" spans="1:6" ht="51.75" customHeight="1" thickBot="1">
      <c r="A29" s="7"/>
      <c r="B29" s="340" t="s">
        <v>24</v>
      </c>
      <c r="C29" s="341" t="s">
        <v>187</v>
      </c>
      <c r="D29" s="342" t="s">
        <v>45</v>
      </c>
      <c r="E29" s="344" t="s">
        <v>188</v>
      </c>
      <c r="F29" s="122"/>
    </row>
    <row r="30" spans="1:6" ht="18" customHeight="1" thickTop="1">
      <c r="A30" s="7"/>
      <c r="B30" s="358" t="s">
        <v>21</v>
      </c>
      <c r="C30" s="90">
        <v>153011.47999999998</v>
      </c>
      <c r="D30" s="98">
        <v>87054.82999999999</v>
      </c>
      <c r="E30" s="314">
        <v>240066.31</v>
      </c>
      <c r="F30" s="127"/>
    </row>
    <row r="31" spans="1:6" ht="18" customHeight="1">
      <c r="A31" s="7"/>
      <c r="B31" s="359" t="s">
        <v>22</v>
      </c>
      <c r="C31" s="90">
        <v>0</v>
      </c>
      <c r="D31" s="91">
        <v>0</v>
      </c>
      <c r="E31" s="314">
        <v>0</v>
      </c>
      <c r="F31" s="127"/>
    </row>
    <row r="32" spans="1:6" ht="18" customHeight="1" thickBot="1">
      <c r="A32" s="7"/>
      <c r="B32" s="360" t="s">
        <v>23</v>
      </c>
      <c r="C32" s="101">
        <v>0</v>
      </c>
      <c r="D32" s="92">
        <v>0</v>
      </c>
      <c r="E32" s="311">
        <v>0</v>
      </c>
      <c r="F32" s="127"/>
    </row>
    <row r="33" spans="1:6" ht="27" customHeight="1" thickBot="1" thickTop="1">
      <c r="A33" s="7"/>
      <c r="B33" s="361" t="s">
        <v>1</v>
      </c>
      <c r="C33" s="319">
        <v>153011.47999999998</v>
      </c>
      <c r="D33" s="320">
        <v>87054.82999999999</v>
      </c>
      <c r="E33" s="308">
        <v>240066.31</v>
      </c>
      <c r="F33" s="128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38</v>
      </c>
    </row>
    <row r="36" spans="1:6" ht="11.25" customHeight="1" thickBot="1">
      <c r="A36" s="7"/>
      <c r="B36" s="3"/>
      <c r="C36" s="3"/>
      <c r="D36" s="489" t="s">
        <v>120</v>
      </c>
      <c r="E36" s="489"/>
      <c r="F36" s="20"/>
    </row>
    <row r="37" spans="1:6" ht="51.75" customHeight="1" thickBot="1">
      <c r="A37" s="7"/>
      <c r="B37" s="340" t="s">
        <v>24</v>
      </c>
      <c r="C37" s="341" t="s">
        <v>187</v>
      </c>
      <c r="D37" s="342" t="s">
        <v>45</v>
      </c>
      <c r="E37" s="344" t="s">
        <v>188</v>
      </c>
      <c r="F37" s="122"/>
    </row>
    <row r="38" spans="1:6" ht="18" customHeight="1" thickTop="1">
      <c r="A38" s="7"/>
      <c r="B38" s="358" t="s">
        <v>21</v>
      </c>
      <c r="C38" s="103">
        <v>0.637371732834982</v>
      </c>
      <c r="D38" s="70">
        <v>0.36262826716501784</v>
      </c>
      <c r="E38" s="315">
        <v>1</v>
      </c>
      <c r="F38" s="123"/>
    </row>
    <row r="39" spans="1:6" ht="18" customHeight="1">
      <c r="A39" s="7"/>
      <c r="B39" s="359" t="s">
        <v>22</v>
      </c>
      <c r="C39" s="103">
        <v>0</v>
      </c>
      <c r="D39" s="104">
        <v>0</v>
      </c>
      <c r="E39" s="315">
        <v>0</v>
      </c>
      <c r="F39" s="123"/>
    </row>
    <row r="40" spans="1:6" ht="18" customHeight="1" thickBot="1">
      <c r="A40" s="7"/>
      <c r="B40" s="360" t="s">
        <v>23</v>
      </c>
      <c r="C40" s="69">
        <v>0</v>
      </c>
      <c r="D40" s="68">
        <v>0</v>
      </c>
      <c r="E40" s="313">
        <v>0</v>
      </c>
      <c r="F40" s="123"/>
    </row>
    <row r="41" spans="1:6" ht="28.5" customHeight="1" thickBot="1" thickTop="1">
      <c r="A41" s="7"/>
      <c r="B41" s="361" t="s">
        <v>1</v>
      </c>
      <c r="C41" s="323">
        <v>0.637371732834982</v>
      </c>
      <c r="D41" s="324">
        <v>0.36262826716501784</v>
      </c>
      <c r="E41" s="309">
        <v>1</v>
      </c>
      <c r="F41" s="124"/>
    </row>
    <row r="42" ht="15" customHeight="1"/>
  </sheetData>
  <sheetProtection/>
  <mergeCells count="6">
    <mergeCell ref="D6:E6"/>
    <mergeCell ref="D16:E16"/>
    <mergeCell ref="D28:E28"/>
    <mergeCell ref="D36:E36"/>
    <mergeCell ref="G1:H1"/>
    <mergeCell ref="B25:E25"/>
  </mergeCells>
  <hyperlinks>
    <hyperlink ref="G1" location="INDICE!A1" display="VOLVER AL ÍNDICE"/>
    <hyperlink ref="G1:H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BD637"/>
  </sheetPr>
  <dimension ref="A1:M4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18.28125" style="6" customWidth="1"/>
    <col min="3" max="4" width="10.7109375" style="6" customWidth="1"/>
    <col min="5" max="5" width="9.7109375" style="6" customWidth="1"/>
    <col min="6" max="6" width="11.421875" style="6" customWidth="1"/>
    <col min="7" max="7" width="9.421875" style="6" customWidth="1"/>
    <col min="8" max="8" width="9.28125" style="6" customWidth="1"/>
    <col min="9" max="9" width="10.7109375" style="6" customWidth="1"/>
    <col min="10" max="10" width="14.7109375" style="6" customWidth="1"/>
    <col min="11" max="11" width="5.421875" style="10" customWidth="1"/>
    <col min="12" max="16384" width="9.140625" style="6" customWidth="1"/>
  </cols>
  <sheetData>
    <row r="1" spans="1:13" ht="18" customHeight="1" thickBot="1" thickTop="1">
      <c r="A1" s="7"/>
      <c r="B1" s="2" t="s">
        <v>42</v>
      </c>
      <c r="C1" s="7"/>
      <c r="D1" s="7"/>
      <c r="E1" s="7"/>
      <c r="F1" s="7"/>
      <c r="G1" s="7"/>
      <c r="H1" s="7"/>
      <c r="I1" s="116"/>
      <c r="J1" s="116"/>
      <c r="K1" s="116"/>
      <c r="L1" s="487" t="s">
        <v>199</v>
      </c>
      <c r="M1" s="488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246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43" t="s">
        <v>106</v>
      </c>
      <c r="J6" s="443"/>
      <c r="K6" s="20"/>
    </row>
    <row r="7" spans="1:11" ht="54" customHeight="1" thickBot="1">
      <c r="A7" s="7"/>
      <c r="B7" s="340" t="s">
        <v>8</v>
      </c>
      <c r="C7" s="351" t="s">
        <v>181</v>
      </c>
      <c r="D7" s="352" t="s">
        <v>182</v>
      </c>
      <c r="E7" s="352" t="s">
        <v>183</v>
      </c>
      <c r="F7" s="352" t="s">
        <v>184</v>
      </c>
      <c r="G7" s="352" t="s">
        <v>332</v>
      </c>
      <c r="H7" s="352" t="s">
        <v>185</v>
      </c>
      <c r="I7" s="353" t="s">
        <v>186</v>
      </c>
      <c r="J7" s="354" t="s">
        <v>312</v>
      </c>
      <c r="K7" s="125"/>
    </row>
    <row r="8" spans="1:12" ht="16.5" customHeight="1" thickTop="1">
      <c r="A8" s="7"/>
      <c r="B8" s="270" t="s">
        <v>89</v>
      </c>
      <c r="C8" s="355">
        <v>1872433.88</v>
      </c>
      <c r="D8" s="34">
        <v>2987.54</v>
      </c>
      <c r="E8" s="34">
        <v>908106.94</v>
      </c>
      <c r="F8" s="34">
        <v>156815</v>
      </c>
      <c r="G8" s="34">
        <v>8972.77</v>
      </c>
      <c r="H8" s="34">
        <v>11526.360000000015</v>
      </c>
      <c r="I8" s="39">
        <v>20537.930000000168</v>
      </c>
      <c r="J8" s="280">
        <v>2981380.42</v>
      </c>
      <c r="K8" s="129"/>
      <c r="L8" s="14"/>
    </row>
    <row r="9" spans="1:12" ht="16.5" customHeight="1">
      <c r="A9" s="7"/>
      <c r="B9" s="271" t="s">
        <v>90</v>
      </c>
      <c r="C9" s="355">
        <v>347498.08</v>
      </c>
      <c r="D9" s="34">
        <v>3.26</v>
      </c>
      <c r="E9" s="34">
        <v>38420.29</v>
      </c>
      <c r="F9" s="34">
        <v>32441.59</v>
      </c>
      <c r="G9" s="34">
        <v>1802.92</v>
      </c>
      <c r="H9" s="34">
        <v>11934.61</v>
      </c>
      <c r="I9" s="40">
        <v>4139.119999999995</v>
      </c>
      <c r="J9" s="280">
        <v>436239.87</v>
      </c>
      <c r="K9" s="129"/>
      <c r="L9" s="14"/>
    </row>
    <row r="10" spans="1:12" ht="16.5" customHeight="1">
      <c r="A10" s="7"/>
      <c r="B10" s="271" t="s">
        <v>91</v>
      </c>
      <c r="C10" s="355">
        <v>208958.37</v>
      </c>
      <c r="D10" s="34">
        <v>0</v>
      </c>
      <c r="E10" s="34">
        <v>77870.34</v>
      </c>
      <c r="F10" s="34">
        <v>0</v>
      </c>
      <c r="G10" s="34">
        <v>271.5</v>
      </c>
      <c r="H10" s="34">
        <v>483.01</v>
      </c>
      <c r="I10" s="40">
        <v>3837.930000000051</v>
      </c>
      <c r="J10" s="280">
        <v>291421.15</v>
      </c>
      <c r="K10" s="129"/>
      <c r="L10" s="14"/>
    </row>
    <row r="11" spans="1:12" ht="16.5" customHeight="1">
      <c r="A11" s="7"/>
      <c r="B11" s="271" t="s">
        <v>92</v>
      </c>
      <c r="C11" s="355">
        <v>210596.61</v>
      </c>
      <c r="D11" s="34">
        <v>580.76</v>
      </c>
      <c r="E11" s="34">
        <v>38127.11</v>
      </c>
      <c r="F11" s="34">
        <v>14349.21</v>
      </c>
      <c r="G11" s="34">
        <v>182.5</v>
      </c>
      <c r="H11" s="34">
        <v>584.5800000000017</v>
      </c>
      <c r="I11" s="40">
        <v>1489.5499999999884</v>
      </c>
      <c r="J11" s="280">
        <v>265910.32</v>
      </c>
      <c r="K11" s="129"/>
      <c r="L11" s="14"/>
    </row>
    <row r="12" spans="1:12" ht="16.5" customHeight="1">
      <c r="A12" s="7"/>
      <c r="B12" s="271" t="s">
        <v>93</v>
      </c>
      <c r="C12" s="355">
        <v>437881.88</v>
      </c>
      <c r="D12" s="34">
        <v>455.77</v>
      </c>
      <c r="E12" s="34">
        <v>249263.98</v>
      </c>
      <c r="F12" s="34">
        <v>91762.04</v>
      </c>
      <c r="G12" s="34">
        <v>2648.53</v>
      </c>
      <c r="H12" s="34">
        <v>801.0800000000017</v>
      </c>
      <c r="I12" s="40">
        <v>2695.1199999999953</v>
      </c>
      <c r="J12" s="280">
        <v>785508.4</v>
      </c>
      <c r="K12" s="129"/>
      <c r="L12" s="14"/>
    </row>
    <row r="13" spans="1:12" ht="16.5" customHeight="1">
      <c r="A13" s="7"/>
      <c r="B13" s="271" t="s">
        <v>94</v>
      </c>
      <c r="C13" s="355">
        <v>115125.56</v>
      </c>
      <c r="D13" s="34">
        <v>0</v>
      </c>
      <c r="E13" s="34">
        <v>34035.54</v>
      </c>
      <c r="F13" s="34">
        <v>0</v>
      </c>
      <c r="G13" s="34">
        <v>241.03</v>
      </c>
      <c r="H13" s="34">
        <v>224.55999999999997</v>
      </c>
      <c r="I13" s="40">
        <v>582.6900000000023</v>
      </c>
      <c r="J13" s="280">
        <v>150209.38</v>
      </c>
      <c r="K13" s="129"/>
      <c r="L13" s="14"/>
    </row>
    <row r="14" spans="1:12" ht="16.5" customHeight="1">
      <c r="A14" s="7"/>
      <c r="B14" s="271" t="s">
        <v>95</v>
      </c>
      <c r="C14" s="355">
        <v>478730.62</v>
      </c>
      <c r="D14" s="34">
        <v>213.42</v>
      </c>
      <c r="E14" s="34">
        <v>94663.34</v>
      </c>
      <c r="F14" s="34">
        <v>47703.44</v>
      </c>
      <c r="G14" s="34">
        <v>2881.46</v>
      </c>
      <c r="H14" s="34">
        <v>2005.8899999999994</v>
      </c>
      <c r="I14" s="40">
        <v>7373.179999999935</v>
      </c>
      <c r="J14" s="280">
        <v>633571.35</v>
      </c>
      <c r="K14" s="129"/>
      <c r="L14" s="14"/>
    </row>
    <row r="15" spans="1:12" ht="16.5" customHeight="1">
      <c r="A15" s="7"/>
      <c r="B15" s="271" t="s">
        <v>96</v>
      </c>
      <c r="C15" s="355">
        <v>374940.17</v>
      </c>
      <c r="D15" s="34">
        <v>2637.59</v>
      </c>
      <c r="E15" s="34">
        <v>94550.13</v>
      </c>
      <c r="F15" s="34">
        <v>26453.54</v>
      </c>
      <c r="G15" s="34">
        <v>1348.16</v>
      </c>
      <c r="H15" s="34">
        <v>941.7099999999991</v>
      </c>
      <c r="I15" s="40">
        <v>10281.190000000002</v>
      </c>
      <c r="J15" s="280">
        <v>511152.49</v>
      </c>
      <c r="K15" s="129"/>
      <c r="L15" s="14"/>
    </row>
    <row r="16" spans="1:12" ht="16.5" customHeight="1">
      <c r="A16" s="7"/>
      <c r="B16" s="271" t="s">
        <v>97</v>
      </c>
      <c r="C16" s="355">
        <v>2145234.46</v>
      </c>
      <c r="D16" s="34">
        <v>4078.52</v>
      </c>
      <c r="E16" s="34">
        <v>389546.15</v>
      </c>
      <c r="F16" s="34">
        <v>123446.92</v>
      </c>
      <c r="G16" s="34">
        <v>11756.45</v>
      </c>
      <c r="H16" s="34">
        <v>122206.59</v>
      </c>
      <c r="I16" s="40">
        <v>27524.12000000011</v>
      </c>
      <c r="J16" s="280">
        <v>2823793.21</v>
      </c>
      <c r="K16" s="129"/>
      <c r="L16" s="14"/>
    </row>
    <row r="17" spans="1:12" ht="16.5" customHeight="1">
      <c r="A17" s="7"/>
      <c r="B17" s="271" t="s">
        <v>98</v>
      </c>
      <c r="C17" s="355">
        <v>206089.68</v>
      </c>
      <c r="D17" s="34">
        <v>3.16</v>
      </c>
      <c r="E17" s="34">
        <v>128493.55</v>
      </c>
      <c r="F17" s="34">
        <v>11510.23</v>
      </c>
      <c r="G17" s="34">
        <v>1161.7</v>
      </c>
      <c r="H17" s="34">
        <v>1198.949999999999</v>
      </c>
      <c r="I17" s="40">
        <v>3077.109999999986</v>
      </c>
      <c r="J17" s="280">
        <v>351534.38</v>
      </c>
      <c r="K17" s="129"/>
      <c r="L17" s="14"/>
    </row>
    <row r="18" spans="1:12" ht="16.5" customHeight="1">
      <c r="A18" s="7"/>
      <c r="B18" s="271" t="s">
        <v>99</v>
      </c>
      <c r="C18" s="355">
        <v>519910.68</v>
      </c>
      <c r="D18" s="34">
        <v>20</v>
      </c>
      <c r="E18" s="34">
        <v>219662.24</v>
      </c>
      <c r="F18" s="34">
        <v>40888.65</v>
      </c>
      <c r="G18" s="34">
        <v>1866.09</v>
      </c>
      <c r="H18" s="34">
        <v>1875.2900000000009</v>
      </c>
      <c r="I18" s="40">
        <v>11393.45000000007</v>
      </c>
      <c r="J18" s="280">
        <v>795616.4</v>
      </c>
      <c r="K18" s="129"/>
      <c r="L18" s="14"/>
    </row>
    <row r="19" spans="1:12" ht="16.5" customHeight="1">
      <c r="A19" s="7"/>
      <c r="B19" s="271" t="s">
        <v>100</v>
      </c>
      <c r="C19" s="355">
        <v>1923249.65</v>
      </c>
      <c r="D19" s="34">
        <v>0</v>
      </c>
      <c r="E19" s="34">
        <v>270189.72</v>
      </c>
      <c r="F19" s="34">
        <v>0</v>
      </c>
      <c r="G19" s="34">
        <v>171.88</v>
      </c>
      <c r="H19" s="34">
        <v>221.26</v>
      </c>
      <c r="I19" s="40">
        <v>14558.360000000335</v>
      </c>
      <c r="J19" s="280">
        <v>2208390.87</v>
      </c>
      <c r="K19" s="129"/>
      <c r="L19" s="14"/>
    </row>
    <row r="20" spans="1:12" ht="16.5" customHeight="1">
      <c r="A20" s="7"/>
      <c r="B20" s="271" t="s">
        <v>101</v>
      </c>
      <c r="C20" s="355">
        <v>289846.8</v>
      </c>
      <c r="D20" s="34">
        <v>0</v>
      </c>
      <c r="E20" s="34">
        <v>56047.47</v>
      </c>
      <c r="F20" s="34">
        <v>0</v>
      </c>
      <c r="G20" s="34">
        <v>0</v>
      </c>
      <c r="H20" s="34">
        <v>55.86</v>
      </c>
      <c r="I20" s="40">
        <v>3533.960000000021</v>
      </c>
      <c r="J20" s="280">
        <v>349484.09</v>
      </c>
      <c r="K20" s="129"/>
      <c r="L20" s="14"/>
    </row>
    <row r="21" spans="1:12" ht="16.5" customHeight="1">
      <c r="A21" s="7"/>
      <c r="B21" s="271" t="s">
        <v>102</v>
      </c>
      <c r="C21" s="355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40">
        <v>0</v>
      </c>
      <c r="J21" s="280">
        <v>0</v>
      </c>
      <c r="K21" s="129"/>
      <c r="L21" s="14"/>
    </row>
    <row r="22" spans="1:12" ht="16.5" customHeight="1">
      <c r="A22" s="7"/>
      <c r="B22" s="271" t="s">
        <v>103</v>
      </c>
      <c r="C22" s="355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40">
        <v>0</v>
      </c>
      <c r="J22" s="280">
        <v>0</v>
      </c>
      <c r="K22" s="129"/>
      <c r="L22" s="14"/>
    </row>
    <row r="23" spans="1:11" ht="16.5" customHeight="1">
      <c r="A23" s="7"/>
      <c r="B23" s="271" t="s">
        <v>104</v>
      </c>
      <c r="C23" s="355">
        <v>59118.06</v>
      </c>
      <c r="D23" s="34">
        <v>0</v>
      </c>
      <c r="E23" s="34">
        <v>13490.06</v>
      </c>
      <c r="F23" s="34">
        <v>0</v>
      </c>
      <c r="G23" s="34">
        <v>348.02</v>
      </c>
      <c r="H23" s="34">
        <v>144.35000000000002</v>
      </c>
      <c r="I23" s="40">
        <v>858.9199999999983</v>
      </c>
      <c r="J23" s="280">
        <v>73959.41</v>
      </c>
      <c r="K23" s="129"/>
    </row>
    <row r="24" spans="1:11" ht="16.5" customHeight="1" thickBot="1">
      <c r="A24" s="7"/>
      <c r="B24" s="290" t="s">
        <v>105</v>
      </c>
      <c r="C24" s="356">
        <v>1137908.9</v>
      </c>
      <c r="D24" s="37">
        <v>242.73</v>
      </c>
      <c r="E24" s="37">
        <v>107571.93</v>
      </c>
      <c r="F24" s="37">
        <v>21217.62</v>
      </c>
      <c r="G24" s="37">
        <v>2034.17</v>
      </c>
      <c r="H24" s="37">
        <v>4769.16</v>
      </c>
      <c r="I24" s="41">
        <v>12860.440000000177</v>
      </c>
      <c r="J24" s="281">
        <v>1286604.95</v>
      </c>
      <c r="K24" s="129"/>
    </row>
    <row r="25" spans="1:11" ht="27" customHeight="1" thickBot="1" thickTop="1">
      <c r="A25" s="7"/>
      <c r="B25" s="345" t="s">
        <v>1</v>
      </c>
      <c r="C25" s="357">
        <v>10327523.4</v>
      </c>
      <c r="D25" s="274">
        <v>11222.75</v>
      </c>
      <c r="E25" s="274">
        <v>2720038.7900000005</v>
      </c>
      <c r="F25" s="274">
        <v>566588.2399999999</v>
      </c>
      <c r="G25" s="274">
        <v>35687.17999999999</v>
      </c>
      <c r="H25" s="274">
        <v>158973.26000000004</v>
      </c>
      <c r="I25" s="275">
        <v>124743.07000000084</v>
      </c>
      <c r="J25" s="276">
        <v>13944776.690000001</v>
      </c>
      <c r="K25" s="130"/>
    </row>
    <row r="26" ht="18" customHeight="1"/>
    <row r="27" spans="2:10" ht="15" customHeight="1">
      <c r="B27" s="5" t="s">
        <v>11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I28" s="489" t="s">
        <v>120</v>
      </c>
      <c r="J28" s="489"/>
    </row>
    <row r="29" spans="2:10" ht="54" customHeight="1" thickBot="1">
      <c r="B29" s="340" t="s">
        <v>8</v>
      </c>
      <c r="C29" s="351" t="s">
        <v>181</v>
      </c>
      <c r="D29" s="352" t="s">
        <v>182</v>
      </c>
      <c r="E29" s="352" t="s">
        <v>183</v>
      </c>
      <c r="F29" s="352" t="s">
        <v>184</v>
      </c>
      <c r="G29" s="352" t="s">
        <v>332</v>
      </c>
      <c r="H29" s="352" t="s">
        <v>185</v>
      </c>
      <c r="I29" s="353" t="s">
        <v>186</v>
      </c>
      <c r="J29" s="354" t="s">
        <v>312</v>
      </c>
    </row>
    <row r="30" spans="2:10" ht="16.5" customHeight="1" thickTop="1">
      <c r="B30" s="270" t="s">
        <v>89</v>
      </c>
      <c r="C30" s="33">
        <v>0.6280425897477384</v>
      </c>
      <c r="D30" s="33">
        <v>0.00100206601611746</v>
      </c>
      <c r="E30" s="33">
        <v>0.30459277652329925</v>
      </c>
      <c r="F30" s="33">
        <v>0.05259811829045285</v>
      </c>
      <c r="G30" s="33">
        <v>0.003009602511577506</v>
      </c>
      <c r="H30" s="33">
        <v>0.0038661151467547423</v>
      </c>
      <c r="I30" s="43">
        <v>0.006888731764059874</v>
      </c>
      <c r="J30" s="331">
        <v>1</v>
      </c>
    </row>
    <row r="31" spans="2:10" ht="16.5" customHeight="1">
      <c r="B31" s="271" t="s">
        <v>90</v>
      </c>
      <c r="C31" s="33">
        <v>0.7965757004282988</v>
      </c>
      <c r="D31" s="33">
        <v>7.472952896304503E-06</v>
      </c>
      <c r="E31" s="33">
        <v>0.08807147773998741</v>
      </c>
      <c r="F31" s="33">
        <v>0.07436640305252246</v>
      </c>
      <c r="G31" s="33">
        <v>0.004132863876013901</v>
      </c>
      <c r="H31" s="33">
        <v>0.027357907474160947</v>
      </c>
      <c r="I31" s="44">
        <v>0.009488174476120203</v>
      </c>
      <c r="J31" s="331">
        <v>1</v>
      </c>
    </row>
    <row r="32" spans="2:10" ht="16.5" customHeight="1">
      <c r="B32" s="271" t="s">
        <v>91</v>
      </c>
      <c r="C32" s="33">
        <v>0.7170322744248315</v>
      </c>
      <c r="D32" s="33">
        <v>0</v>
      </c>
      <c r="E32" s="33">
        <v>0.2672089517181577</v>
      </c>
      <c r="F32" s="33">
        <v>0</v>
      </c>
      <c r="G32" s="33">
        <v>0.0009316413719457218</v>
      </c>
      <c r="H32" s="33">
        <v>0.0016574294624806742</v>
      </c>
      <c r="I32" s="44">
        <v>0.0131697030225845</v>
      </c>
      <c r="J32" s="331">
        <v>1</v>
      </c>
    </row>
    <row r="33" spans="2:10" ht="16.5" customHeight="1">
      <c r="B33" s="271" t="s">
        <v>92</v>
      </c>
      <c r="C33" s="33">
        <v>0.7919835905578992</v>
      </c>
      <c r="D33" s="33">
        <v>0.00218404460571519</v>
      </c>
      <c r="E33" s="33">
        <v>0.14338334066913988</v>
      </c>
      <c r="F33" s="33">
        <v>0.05396259159855096</v>
      </c>
      <c r="G33" s="33">
        <v>0.0006863216139937705</v>
      </c>
      <c r="H33" s="33">
        <v>0.0021984103512793403</v>
      </c>
      <c r="I33" s="44">
        <v>0.005601700603421441</v>
      </c>
      <c r="J33" s="331">
        <v>1</v>
      </c>
    </row>
    <row r="34" spans="2:10" ht="16.5" customHeight="1">
      <c r="B34" s="271" t="s">
        <v>93</v>
      </c>
      <c r="C34" s="33">
        <v>0.5574502831541966</v>
      </c>
      <c r="D34" s="33">
        <v>0.0005802229486024592</v>
      </c>
      <c r="E34" s="33">
        <v>0.31732821698660385</v>
      </c>
      <c r="F34" s="33">
        <v>0.11681866164639358</v>
      </c>
      <c r="G34" s="33">
        <v>0.0033717398820941953</v>
      </c>
      <c r="H34" s="33">
        <v>0.0010198235945026199</v>
      </c>
      <c r="I34" s="44">
        <v>0.0034310517876065937</v>
      </c>
      <c r="J34" s="331">
        <v>1</v>
      </c>
    </row>
    <row r="35" spans="2:10" ht="16.5" customHeight="1">
      <c r="B35" s="271" t="s">
        <v>94</v>
      </c>
      <c r="C35" s="33">
        <v>0.7664338938087621</v>
      </c>
      <c r="D35" s="33">
        <v>0</v>
      </c>
      <c r="E35" s="33">
        <v>0.22658731432085</v>
      </c>
      <c r="F35" s="33">
        <v>0</v>
      </c>
      <c r="G35" s="33">
        <v>0.0016046268215739923</v>
      </c>
      <c r="H35" s="33">
        <v>0.0014949798740930824</v>
      </c>
      <c r="I35" s="44">
        <v>0.003879185174720795</v>
      </c>
      <c r="J35" s="331">
        <v>1</v>
      </c>
    </row>
    <row r="36" spans="2:10" ht="16.5" customHeight="1">
      <c r="B36" s="271" t="s">
        <v>95</v>
      </c>
      <c r="C36" s="33">
        <v>0.7556064837843441</v>
      </c>
      <c r="D36" s="33">
        <v>0.00033685235293546656</v>
      </c>
      <c r="E36" s="33">
        <v>0.14941228008495017</v>
      </c>
      <c r="F36" s="33">
        <v>0.07529292478266261</v>
      </c>
      <c r="G36" s="33">
        <v>0.004547964487346216</v>
      </c>
      <c r="H36" s="33">
        <v>0.0031660049022103026</v>
      </c>
      <c r="I36" s="44">
        <v>0.011637489605551032</v>
      </c>
      <c r="J36" s="331">
        <v>1</v>
      </c>
    </row>
    <row r="37" spans="2:10" ht="16.5" customHeight="1">
      <c r="B37" s="271" t="s">
        <v>96</v>
      </c>
      <c r="C37" s="33">
        <v>0.7335192087198871</v>
      </c>
      <c r="D37" s="33">
        <v>0.005160084420208929</v>
      </c>
      <c r="E37" s="33">
        <v>0.18497440949568691</v>
      </c>
      <c r="F37" s="33">
        <v>0.05175273625293306</v>
      </c>
      <c r="G37" s="33">
        <v>0.0026374908200095045</v>
      </c>
      <c r="H37" s="33">
        <v>0.0018423269345709324</v>
      </c>
      <c r="I37" s="44">
        <v>0.020113743356703597</v>
      </c>
      <c r="J37" s="331">
        <v>1</v>
      </c>
    </row>
    <row r="38" spans="2:10" ht="16.5" customHeight="1">
      <c r="B38" s="271" t="s">
        <v>97</v>
      </c>
      <c r="C38" s="33">
        <v>0.7596995602946435</v>
      </c>
      <c r="D38" s="33">
        <v>0.0014443408906702484</v>
      </c>
      <c r="E38" s="33">
        <v>0.13795137286274586</v>
      </c>
      <c r="F38" s="33">
        <v>0.04371669977915982</v>
      </c>
      <c r="G38" s="33">
        <v>0.004163353732265685</v>
      </c>
      <c r="H38" s="33">
        <v>0.04327745727527973</v>
      </c>
      <c r="I38" s="44">
        <v>0.009747215165235175</v>
      </c>
      <c r="J38" s="331">
        <v>1</v>
      </c>
    </row>
    <row r="39" spans="2:10" ht="16.5" customHeight="1">
      <c r="B39" s="271" t="s">
        <v>98</v>
      </c>
      <c r="C39" s="33">
        <v>0.5862575375984562</v>
      </c>
      <c r="D39" s="33">
        <v>8.989163449674539E-06</v>
      </c>
      <c r="E39" s="33">
        <v>0.3655220010059898</v>
      </c>
      <c r="F39" s="33">
        <v>0.032742828738401064</v>
      </c>
      <c r="G39" s="33">
        <v>0.003304655436546491</v>
      </c>
      <c r="H39" s="33">
        <v>0.003410619467717493</v>
      </c>
      <c r="I39" s="44">
        <v>0.008753368589439207</v>
      </c>
      <c r="J39" s="331">
        <v>1</v>
      </c>
    </row>
    <row r="40" spans="2:10" ht="16.5" customHeight="1">
      <c r="B40" s="271" t="s">
        <v>99</v>
      </c>
      <c r="C40" s="33">
        <v>0.6534690335694437</v>
      </c>
      <c r="D40" s="33">
        <v>2.5137742258706583E-05</v>
      </c>
      <c r="E40" s="33">
        <v>0.27609063865450734</v>
      </c>
      <c r="F40" s="33">
        <v>0.05139241725032315</v>
      </c>
      <c r="G40" s="33">
        <v>0.0023454644725774882</v>
      </c>
      <c r="H40" s="33">
        <v>0.0023570278340164946</v>
      </c>
      <c r="I40" s="44">
        <v>0.014320280476873113</v>
      </c>
      <c r="J40" s="331">
        <v>1</v>
      </c>
    </row>
    <row r="41" spans="2:10" ht="16.5" customHeight="1">
      <c r="B41" s="271" t="s">
        <v>100</v>
      </c>
      <c r="C41" s="33">
        <v>0.8708828116102472</v>
      </c>
      <c r="D41" s="33">
        <v>0</v>
      </c>
      <c r="E41" s="33">
        <v>0.12234687421977974</v>
      </c>
      <c r="F41" s="33">
        <v>0</v>
      </c>
      <c r="G41" s="33">
        <v>7.783042500986249E-05</v>
      </c>
      <c r="H41" s="33">
        <v>0.00010019059714732473</v>
      </c>
      <c r="I41" s="44">
        <v>0.006592293147815963</v>
      </c>
      <c r="J41" s="331">
        <v>1</v>
      </c>
    </row>
    <row r="42" spans="2:10" ht="16.5" customHeight="1">
      <c r="B42" s="271" t="s">
        <v>101</v>
      </c>
      <c r="C42" s="33">
        <v>0.8293562090337215</v>
      </c>
      <c r="D42" s="33">
        <v>0</v>
      </c>
      <c r="E42" s="33">
        <v>0.16037202151319677</v>
      </c>
      <c r="F42" s="33">
        <v>0</v>
      </c>
      <c r="G42" s="33">
        <v>0</v>
      </c>
      <c r="H42" s="33">
        <v>0.00015983560224443977</v>
      </c>
      <c r="I42" s="44">
        <v>0.01011193385083716</v>
      </c>
      <c r="J42" s="331">
        <v>1</v>
      </c>
    </row>
    <row r="43" spans="2:10" ht="16.5" customHeight="1">
      <c r="B43" s="271" t="s">
        <v>102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44">
        <v>0</v>
      </c>
      <c r="J43" s="331">
        <v>0</v>
      </c>
    </row>
    <row r="44" spans="2:10" ht="16.5" customHeight="1">
      <c r="B44" s="271" t="s">
        <v>103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44">
        <v>0</v>
      </c>
      <c r="J44" s="331">
        <v>0</v>
      </c>
    </row>
    <row r="45" spans="2:10" ht="16.5" customHeight="1">
      <c r="B45" s="271" t="s">
        <v>104</v>
      </c>
      <c r="C45" s="33">
        <v>0.7993311466384061</v>
      </c>
      <c r="D45" s="33">
        <v>0</v>
      </c>
      <c r="E45" s="33">
        <v>0.18239815596149292</v>
      </c>
      <c r="F45" s="33">
        <v>0</v>
      </c>
      <c r="G45" s="33">
        <v>0.004705554032948612</v>
      </c>
      <c r="H45" s="33">
        <v>0.001951746234860446</v>
      </c>
      <c r="I45" s="44">
        <v>0.011613397132291864</v>
      </c>
      <c r="J45" s="331">
        <v>1</v>
      </c>
    </row>
    <row r="46" spans="2:10" ht="16.5" customHeight="1" thickBot="1">
      <c r="B46" s="290" t="s">
        <v>105</v>
      </c>
      <c r="C46" s="42">
        <v>0.884427578177746</v>
      </c>
      <c r="D46" s="105">
        <v>0.0001886593083603479</v>
      </c>
      <c r="E46" s="105">
        <v>0.08360913736574696</v>
      </c>
      <c r="F46" s="105">
        <v>0.01649116925906433</v>
      </c>
      <c r="G46" s="105">
        <v>0.0015810369764238821</v>
      </c>
      <c r="H46" s="105">
        <v>0.0037067788368138955</v>
      </c>
      <c r="I46" s="45">
        <v>0.009995640075844709</v>
      </c>
      <c r="J46" s="332">
        <v>1</v>
      </c>
    </row>
    <row r="47" spans="2:10" ht="27" customHeight="1" thickBot="1" thickTop="1">
      <c r="B47" s="345" t="s">
        <v>1</v>
      </c>
      <c r="C47" s="328">
        <v>0.7406015621179517</v>
      </c>
      <c r="D47" s="328">
        <v>0.0008047995496441326</v>
      </c>
      <c r="E47" s="328">
        <v>0.19505789518670308</v>
      </c>
      <c r="F47" s="328">
        <v>0.04063085789005918</v>
      </c>
      <c r="G47" s="328">
        <v>0.002559179024042155</v>
      </c>
      <c r="H47" s="328">
        <v>0.011400201203221995</v>
      </c>
      <c r="I47" s="329">
        <v>0.00894550502837782</v>
      </c>
      <c r="J47" s="330">
        <v>1</v>
      </c>
    </row>
  </sheetData>
  <sheetProtection/>
  <mergeCells count="3">
    <mergeCell ref="I6:J6"/>
    <mergeCell ref="L1:M1"/>
    <mergeCell ref="I28:J28"/>
  </mergeCells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BD637"/>
  </sheetPr>
  <dimension ref="A1:M2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2.28125" style="6" customWidth="1"/>
    <col min="3" max="4" width="10.7109375" style="6" customWidth="1"/>
    <col min="5" max="5" width="10.140625" style="6" customWidth="1"/>
    <col min="6" max="6" width="11.28125" style="6" customWidth="1"/>
    <col min="7" max="7" width="9.57421875" style="6" customWidth="1"/>
    <col min="8" max="8" width="9.00390625" style="6" customWidth="1"/>
    <col min="9" max="9" width="9.8515625" style="6" customWidth="1"/>
    <col min="10" max="10" width="12.7109375" style="6" customWidth="1"/>
    <col min="11" max="11" width="7.00390625" style="10" customWidth="1"/>
    <col min="12" max="16384" width="9.140625" style="6" customWidth="1"/>
  </cols>
  <sheetData>
    <row r="1" spans="1:13" ht="18" customHeight="1" thickBot="1" thickTop="1">
      <c r="A1" s="7"/>
      <c r="B1" s="2" t="s">
        <v>42</v>
      </c>
      <c r="C1" s="7"/>
      <c r="D1" s="7"/>
      <c r="E1" s="7"/>
      <c r="F1" s="7"/>
      <c r="G1" s="7"/>
      <c r="H1" s="7"/>
      <c r="I1" s="116"/>
      <c r="J1" s="116"/>
      <c r="K1" s="116"/>
      <c r="L1" s="487" t="s">
        <v>199</v>
      </c>
      <c r="M1" s="488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247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43" t="s">
        <v>106</v>
      </c>
      <c r="J6" s="443"/>
      <c r="K6" s="20"/>
    </row>
    <row r="7" spans="1:11" ht="81" customHeight="1" thickBot="1">
      <c r="A7" s="7"/>
      <c r="B7" s="340" t="s">
        <v>0</v>
      </c>
      <c r="C7" s="351" t="s">
        <v>181</v>
      </c>
      <c r="D7" s="352" t="s">
        <v>182</v>
      </c>
      <c r="E7" s="352" t="s">
        <v>183</v>
      </c>
      <c r="F7" s="352" t="s">
        <v>184</v>
      </c>
      <c r="G7" s="352" t="s">
        <v>332</v>
      </c>
      <c r="H7" s="352" t="s">
        <v>185</v>
      </c>
      <c r="I7" s="353" t="s">
        <v>186</v>
      </c>
      <c r="J7" s="354" t="s">
        <v>312</v>
      </c>
      <c r="K7" s="125"/>
    </row>
    <row r="8" spans="1:12" ht="18" customHeight="1" thickTop="1">
      <c r="A8" s="7"/>
      <c r="B8" s="270" t="s">
        <v>82</v>
      </c>
      <c r="C8" s="355">
        <v>2280385.69</v>
      </c>
      <c r="D8" s="34">
        <v>46</v>
      </c>
      <c r="E8" s="34">
        <v>142018.59</v>
      </c>
      <c r="F8" s="34">
        <v>2334.58</v>
      </c>
      <c r="G8" s="34">
        <v>1289.01</v>
      </c>
      <c r="H8" s="34">
        <v>62472.83</v>
      </c>
      <c r="I8" s="39">
        <v>6031.040000000503</v>
      </c>
      <c r="J8" s="280">
        <v>2494577.74</v>
      </c>
      <c r="K8" s="129"/>
      <c r="L8" s="14"/>
    </row>
    <row r="9" spans="1:12" ht="18" customHeight="1">
      <c r="A9" s="7"/>
      <c r="B9" s="271" t="s">
        <v>83</v>
      </c>
      <c r="C9" s="355">
        <v>1003879</v>
      </c>
      <c r="D9" s="34">
        <v>61.54</v>
      </c>
      <c r="E9" s="34">
        <v>141294.42</v>
      </c>
      <c r="F9" s="34">
        <v>333.41</v>
      </c>
      <c r="G9" s="34">
        <v>0</v>
      </c>
      <c r="H9" s="34">
        <v>2017.91</v>
      </c>
      <c r="I9" s="40">
        <v>4573.370000000112</v>
      </c>
      <c r="J9" s="280">
        <v>1152159.65</v>
      </c>
      <c r="K9" s="129"/>
      <c r="L9" s="14"/>
    </row>
    <row r="10" spans="1:12" ht="18" customHeight="1">
      <c r="A10" s="7"/>
      <c r="B10" s="271" t="s">
        <v>84</v>
      </c>
      <c r="C10" s="355">
        <v>2081895.96</v>
      </c>
      <c r="D10" s="34">
        <v>3900.3</v>
      </c>
      <c r="E10" s="34">
        <v>520953.04000000004</v>
      </c>
      <c r="F10" s="34">
        <v>37610.71999999999</v>
      </c>
      <c r="G10" s="34">
        <v>7250.24</v>
      </c>
      <c r="H10" s="34">
        <v>15129.79</v>
      </c>
      <c r="I10" s="40">
        <v>27121.28999999957</v>
      </c>
      <c r="J10" s="280">
        <v>2693861.34</v>
      </c>
      <c r="K10" s="129"/>
      <c r="L10" s="14"/>
    </row>
    <row r="11" spans="1:12" ht="18" customHeight="1">
      <c r="A11" s="7"/>
      <c r="B11" s="271" t="s">
        <v>85</v>
      </c>
      <c r="C11" s="355">
        <v>1094005.53</v>
      </c>
      <c r="D11" s="34">
        <v>2369.02</v>
      </c>
      <c r="E11" s="34">
        <v>322607.23</v>
      </c>
      <c r="F11" s="34">
        <v>31272.91</v>
      </c>
      <c r="G11" s="34">
        <v>2301.39</v>
      </c>
      <c r="H11" s="34">
        <v>18669.39</v>
      </c>
      <c r="I11" s="40">
        <v>10957.130000000354</v>
      </c>
      <c r="J11" s="280">
        <v>1482182.6</v>
      </c>
      <c r="K11" s="129"/>
      <c r="L11" s="14"/>
    </row>
    <row r="12" spans="1:12" ht="18" customHeight="1">
      <c r="A12" s="7"/>
      <c r="B12" s="271" t="s">
        <v>86</v>
      </c>
      <c r="C12" s="355">
        <v>1418363.28</v>
      </c>
      <c r="D12" s="34">
        <v>1848.69</v>
      </c>
      <c r="E12" s="34">
        <v>460391.82</v>
      </c>
      <c r="F12" s="34">
        <v>82158.17</v>
      </c>
      <c r="G12" s="34">
        <v>3329.9</v>
      </c>
      <c r="H12" s="34">
        <v>19459.300000000003</v>
      </c>
      <c r="I12" s="40">
        <v>15994.110000000102</v>
      </c>
      <c r="J12" s="280">
        <v>2001545.27</v>
      </c>
      <c r="K12" s="129"/>
      <c r="L12" s="14"/>
    </row>
    <row r="13" spans="1:11" ht="18" customHeight="1">
      <c r="A13" s="7"/>
      <c r="B13" s="271" t="s">
        <v>87</v>
      </c>
      <c r="C13" s="355">
        <v>1505178.06</v>
      </c>
      <c r="D13" s="34">
        <v>1948.57</v>
      </c>
      <c r="E13" s="34">
        <v>563146.03</v>
      </c>
      <c r="F13" s="34">
        <v>198855.71</v>
      </c>
      <c r="G13" s="34">
        <v>6919.98</v>
      </c>
      <c r="H13" s="34">
        <v>22740.109999999986</v>
      </c>
      <c r="I13" s="40">
        <v>22954.5</v>
      </c>
      <c r="J13" s="280">
        <v>2321742.96</v>
      </c>
      <c r="K13" s="129"/>
    </row>
    <row r="14" spans="1:11" ht="18" customHeight="1" thickBot="1">
      <c r="A14" s="7"/>
      <c r="B14" s="290" t="s">
        <v>88</v>
      </c>
      <c r="C14" s="356">
        <v>943815.88</v>
      </c>
      <c r="D14" s="37">
        <v>1048.63</v>
      </c>
      <c r="E14" s="37">
        <v>569627.65</v>
      </c>
      <c r="F14" s="37">
        <v>214022.74</v>
      </c>
      <c r="G14" s="37">
        <v>14596.67</v>
      </c>
      <c r="H14" s="37">
        <v>18483.919999999984</v>
      </c>
      <c r="I14" s="41">
        <v>37111.64999999991</v>
      </c>
      <c r="J14" s="281">
        <v>1798707.14</v>
      </c>
      <c r="K14" s="129"/>
    </row>
    <row r="15" spans="1:11" ht="27" customHeight="1" thickBot="1" thickTop="1">
      <c r="A15" s="7"/>
      <c r="B15" s="345" t="s">
        <v>1</v>
      </c>
      <c r="C15" s="357">
        <v>10327523.400000002</v>
      </c>
      <c r="D15" s="274">
        <v>11222.75</v>
      </c>
      <c r="E15" s="274">
        <v>2720038.78</v>
      </c>
      <c r="F15" s="274">
        <v>566588.24</v>
      </c>
      <c r="G15" s="274">
        <v>35687.189999999995</v>
      </c>
      <c r="H15" s="274">
        <v>158973.24999999997</v>
      </c>
      <c r="I15" s="275">
        <v>124743.09000000055</v>
      </c>
      <c r="J15" s="276">
        <v>13944776.7</v>
      </c>
      <c r="K15" s="130"/>
    </row>
    <row r="16" ht="11.25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89" t="s">
        <v>120</v>
      </c>
      <c r="J18" s="489"/>
      <c r="K18" s="20"/>
    </row>
    <row r="19" spans="2:11" ht="81" customHeight="1" thickBot="1">
      <c r="B19" s="340" t="s">
        <v>0</v>
      </c>
      <c r="C19" s="351" t="s">
        <v>181</v>
      </c>
      <c r="D19" s="352" t="s">
        <v>182</v>
      </c>
      <c r="E19" s="352" t="s">
        <v>183</v>
      </c>
      <c r="F19" s="352" t="s">
        <v>184</v>
      </c>
      <c r="G19" s="352" t="s">
        <v>332</v>
      </c>
      <c r="H19" s="352" t="s">
        <v>185</v>
      </c>
      <c r="I19" s="353" t="s">
        <v>186</v>
      </c>
      <c r="J19" s="354" t="s">
        <v>312</v>
      </c>
      <c r="K19" s="125"/>
    </row>
    <row r="20" spans="2:11" ht="18" customHeight="1" thickTop="1">
      <c r="B20" s="270" t="s">
        <v>82</v>
      </c>
      <c r="C20" s="33">
        <v>0.914136951290201</v>
      </c>
      <c r="D20" s="33">
        <v>1.8439994578000203E-05</v>
      </c>
      <c r="E20" s="33">
        <v>0.05693091368641812</v>
      </c>
      <c r="F20" s="33">
        <v>0.000935861794389298</v>
      </c>
      <c r="G20" s="33">
        <v>0.0005167247263258269</v>
      </c>
      <c r="H20" s="33">
        <v>0.025043448836354964</v>
      </c>
      <c r="I20" s="43">
        <v>0.002417659671732861</v>
      </c>
      <c r="J20" s="207">
        <v>1</v>
      </c>
      <c r="K20" s="131"/>
    </row>
    <row r="21" spans="2:11" ht="18" customHeight="1">
      <c r="B21" s="271" t="s">
        <v>83</v>
      </c>
      <c r="C21" s="33">
        <v>0.8713019936082643</v>
      </c>
      <c r="D21" s="33">
        <v>5.341273668106673E-05</v>
      </c>
      <c r="E21" s="33">
        <v>0.12263441095164201</v>
      </c>
      <c r="F21" s="33">
        <v>0.0002893782992660783</v>
      </c>
      <c r="G21" s="33">
        <v>0</v>
      </c>
      <c r="H21" s="33">
        <v>0.001751415266104832</v>
      </c>
      <c r="I21" s="44">
        <v>0.003969389138041861</v>
      </c>
      <c r="J21" s="207">
        <v>1</v>
      </c>
      <c r="K21" s="131"/>
    </row>
    <row r="22" spans="2:11" ht="18" customHeight="1">
      <c r="B22" s="271" t="s">
        <v>84</v>
      </c>
      <c r="C22" s="33">
        <v>0.7728296661327045</v>
      </c>
      <c r="D22" s="33">
        <v>0.001447847349114116</v>
      </c>
      <c r="E22" s="33">
        <v>0.19338524676997668</v>
      </c>
      <c r="F22" s="33">
        <v>0.013961639168851946</v>
      </c>
      <c r="G22" s="33">
        <v>0.002691393165767025</v>
      </c>
      <c r="H22" s="33">
        <v>0.0056163952373287345</v>
      </c>
      <c r="I22" s="44">
        <v>0.010067812176256841</v>
      </c>
      <c r="J22" s="207">
        <v>1</v>
      </c>
      <c r="K22" s="131"/>
    </row>
    <row r="23" spans="2:11" ht="18" customHeight="1">
      <c r="B23" s="271" t="s">
        <v>85</v>
      </c>
      <c r="C23" s="33">
        <v>0.7381044211421723</v>
      </c>
      <c r="D23" s="33">
        <v>0.0015983320813508402</v>
      </c>
      <c r="E23" s="33">
        <v>0.21765687304654632</v>
      </c>
      <c r="F23" s="33">
        <v>0.021099228934410644</v>
      </c>
      <c r="G23" s="33">
        <v>0.0015527034253404403</v>
      </c>
      <c r="H23" s="33">
        <v>0.012595877188141326</v>
      </c>
      <c r="I23" s="44">
        <v>0.007392564182038268</v>
      </c>
      <c r="J23" s="207">
        <v>1</v>
      </c>
      <c r="K23" s="131"/>
    </row>
    <row r="24" spans="2:11" ht="18" customHeight="1">
      <c r="B24" s="271" t="s">
        <v>86</v>
      </c>
      <c r="C24" s="33">
        <v>0.7086341244732376</v>
      </c>
      <c r="D24" s="33">
        <v>0.0009236313700763811</v>
      </c>
      <c r="E24" s="33">
        <v>0.23001818989584982</v>
      </c>
      <c r="F24" s="33">
        <v>0.04104737036499804</v>
      </c>
      <c r="G24" s="33">
        <v>0.0016636645945060239</v>
      </c>
      <c r="H24" s="33">
        <v>0.009722138335647038</v>
      </c>
      <c r="I24" s="44">
        <v>0.00799088096568513</v>
      </c>
      <c r="J24" s="207">
        <v>1</v>
      </c>
      <c r="K24" s="131"/>
    </row>
    <row r="25" spans="2:11" ht="18" customHeight="1">
      <c r="B25" s="271" t="s">
        <v>87</v>
      </c>
      <c r="C25" s="33">
        <v>0.6482965969669614</v>
      </c>
      <c r="D25" s="33">
        <v>0.0008392703385218835</v>
      </c>
      <c r="E25" s="33">
        <v>0.24255313344419488</v>
      </c>
      <c r="F25" s="33">
        <v>0.0856493218353508</v>
      </c>
      <c r="G25" s="33">
        <v>0.0029805108141686795</v>
      </c>
      <c r="H25" s="33">
        <v>0.009794413245469683</v>
      </c>
      <c r="I25" s="44">
        <v>0.009886753355332668</v>
      </c>
      <c r="J25" s="207">
        <v>1</v>
      </c>
      <c r="K25" s="131"/>
    </row>
    <row r="26" spans="2:11" ht="18" customHeight="1" thickBot="1">
      <c r="B26" s="290" t="s">
        <v>88</v>
      </c>
      <c r="C26" s="42">
        <v>0.5247190379196471</v>
      </c>
      <c r="D26" s="105">
        <v>0.0005829909587171596</v>
      </c>
      <c r="E26" s="105">
        <v>0.3166872679451309</v>
      </c>
      <c r="F26" s="105">
        <v>0.1189869852854423</v>
      </c>
      <c r="G26" s="105">
        <v>0.00811508981945777</v>
      </c>
      <c r="H26" s="105">
        <v>0.010276225400428435</v>
      </c>
      <c r="I26" s="45">
        <v>0.020632402671176314</v>
      </c>
      <c r="J26" s="208">
        <v>1</v>
      </c>
      <c r="K26" s="131"/>
    </row>
    <row r="27" spans="2:11" ht="27" customHeight="1" thickBot="1" thickTop="1">
      <c r="B27" s="345" t="s">
        <v>1</v>
      </c>
      <c r="C27" s="328">
        <v>0.7406015615868559</v>
      </c>
      <c r="D27" s="328">
        <v>0.0008047995490669995</v>
      </c>
      <c r="E27" s="328">
        <v>0.19505789432970985</v>
      </c>
      <c r="F27" s="328">
        <v>0.04063085786092222</v>
      </c>
      <c r="G27" s="328">
        <v>0.0025591797393213185</v>
      </c>
      <c r="H27" s="328">
        <v>0.011400200477932356</v>
      </c>
      <c r="I27" s="329">
        <v>0.008945506456191627</v>
      </c>
      <c r="J27" s="330">
        <v>1</v>
      </c>
      <c r="K27" s="132"/>
    </row>
  </sheetData>
  <sheetProtection/>
  <mergeCells count="3">
    <mergeCell ref="I18:J18"/>
    <mergeCell ref="I6:J6"/>
    <mergeCell ref="L1:M1"/>
  </mergeCells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BD637"/>
  </sheetPr>
  <dimension ref="A1:M41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0.28125" style="6" customWidth="1"/>
    <col min="3" max="3" width="9.8515625" style="6" customWidth="1"/>
    <col min="4" max="4" width="11.7109375" style="6" customWidth="1"/>
    <col min="5" max="5" width="10.28125" style="6" customWidth="1"/>
    <col min="6" max="6" width="11.7109375" style="6" customWidth="1"/>
    <col min="7" max="7" width="9.7109375" style="6" customWidth="1"/>
    <col min="8" max="8" width="8.7109375" style="6" customWidth="1"/>
    <col min="9" max="9" width="10.28125" style="6" customWidth="1"/>
    <col min="10" max="10" width="12.7109375" style="6" customWidth="1"/>
    <col min="11" max="11" width="6.28125" style="10" customWidth="1"/>
    <col min="12" max="16384" width="9.140625" style="6" customWidth="1"/>
  </cols>
  <sheetData>
    <row r="1" spans="1:13" ht="18" customHeight="1" thickBot="1" thickTop="1">
      <c r="A1" s="7"/>
      <c r="B1" s="2" t="s">
        <v>42</v>
      </c>
      <c r="C1" s="7"/>
      <c r="D1" s="7"/>
      <c r="E1" s="7"/>
      <c r="F1" s="7"/>
      <c r="G1" s="7"/>
      <c r="H1" s="7"/>
      <c r="I1" s="116"/>
      <c r="J1" s="116"/>
      <c r="K1" s="116"/>
      <c r="L1" s="487" t="s">
        <v>199</v>
      </c>
      <c r="M1" s="488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249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43" t="s">
        <v>106</v>
      </c>
      <c r="J6" s="443"/>
      <c r="K6" s="20"/>
    </row>
    <row r="7" spans="1:11" ht="60" customHeight="1" thickBot="1">
      <c r="A7" s="7"/>
      <c r="B7" s="340" t="s">
        <v>2</v>
      </c>
      <c r="C7" s="351" t="s">
        <v>181</v>
      </c>
      <c r="D7" s="352" t="s">
        <v>182</v>
      </c>
      <c r="E7" s="352" t="s">
        <v>183</v>
      </c>
      <c r="F7" s="352" t="s">
        <v>184</v>
      </c>
      <c r="G7" s="352" t="s">
        <v>332</v>
      </c>
      <c r="H7" s="352" t="s">
        <v>185</v>
      </c>
      <c r="I7" s="353" t="s">
        <v>186</v>
      </c>
      <c r="J7" s="354" t="s">
        <v>312</v>
      </c>
      <c r="K7" s="125"/>
    </row>
    <row r="8" spans="1:12" ht="18" customHeight="1" thickTop="1">
      <c r="A8" s="7"/>
      <c r="B8" s="270" t="s">
        <v>113</v>
      </c>
      <c r="C8" s="355">
        <v>10327523.400000002</v>
      </c>
      <c r="D8" s="34">
        <v>11222.75</v>
      </c>
      <c r="E8" s="34">
        <v>2720038.78</v>
      </c>
      <c r="F8" s="34">
        <v>566588.24</v>
      </c>
      <c r="G8" s="34">
        <v>35687.189999999995</v>
      </c>
      <c r="H8" s="34">
        <v>158973.24999999997</v>
      </c>
      <c r="I8" s="39">
        <v>124743.09000000055</v>
      </c>
      <c r="J8" s="326">
        <v>13944776.7</v>
      </c>
      <c r="K8" s="129"/>
      <c r="L8" s="14"/>
    </row>
    <row r="9" spans="1:11" ht="18" customHeight="1">
      <c r="A9" s="7"/>
      <c r="B9" s="271" t="s">
        <v>115</v>
      </c>
      <c r="C9" s="355">
        <v>3830847.81</v>
      </c>
      <c r="D9" s="34">
        <v>9.06</v>
      </c>
      <c r="E9" s="34">
        <v>374556.39</v>
      </c>
      <c r="F9" s="34">
        <v>2417.48</v>
      </c>
      <c r="G9" s="34">
        <v>49016.08</v>
      </c>
      <c r="H9" s="34">
        <v>1763.0099999999948</v>
      </c>
      <c r="I9" s="40">
        <v>20722.519999999553</v>
      </c>
      <c r="J9" s="326">
        <v>4279332.35</v>
      </c>
      <c r="K9" s="129"/>
    </row>
    <row r="10" spans="1:11" ht="18" customHeight="1">
      <c r="A10" s="7"/>
      <c r="B10" s="271" t="s">
        <v>116</v>
      </c>
      <c r="C10" s="355">
        <v>73451.26</v>
      </c>
      <c r="D10" s="34">
        <v>168.73</v>
      </c>
      <c r="E10" s="34">
        <v>204383.49</v>
      </c>
      <c r="F10" s="34">
        <v>0</v>
      </c>
      <c r="G10" s="34">
        <v>55646.2</v>
      </c>
      <c r="H10" s="34">
        <v>128.47000000000116</v>
      </c>
      <c r="I10" s="40">
        <v>58308.67999999999</v>
      </c>
      <c r="J10" s="326">
        <v>392086.83</v>
      </c>
      <c r="K10" s="129"/>
    </row>
    <row r="11" spans="1:11" ht="18" customHeight="1">
      <c r="A11" s="7"/>
      <c r="B11" s="271" t="s">
        <v>117</v>
      </c>
      <c r="C11" s="355">
        <v>92179.16</v>
      </c>
      <c r="D11" s="34">
        <v>0</v>
      </c>
      <c r="E11" s="34">
        <v>229435.32</v>
      </c>
      <c r="F11" s="34">
        <v>7.92</v>
      </c>
      <c r="G11" s="34">
        <v>2543.16</v>
      </c>
      <c r="H11" s="34">
        <v>-0.009999999999763531</v>
      </c>
      <c r="I11" s="40">
        <v>2238.850000000093</v>
      </c>
      <c r="J11" s="326">
        <v>326404.4</v>
      </c>
      <c r="K11" s="129"/>
    </row>
    <row r="12" spans="1:11" ht="18" customHeight="1" thickBot="1">
      <c r="A12" s="7"/>
      <c r="B12" s="290" t="s">
        <v>118</v>
      </c>
      <c r="C12" s="356">
        <v>279123.25</v>
      </c>
      <c r="D12" s="37">
        <v>1386.27</v>
      </c>
      <c r="E12" s="37">
        <v>320655.97</v>
      </c>
      <c r="F12" s="37">
        <v>0</v>
      </c>
      <c r="G12" s="37">
        <v>12988.03</v>
      </c>
      <c r="H12" s="37">
        <v>13.019999999998618</v>
      </c>
      <c r="I12" s="41">
        <v>3977.7399999999907</v>
      </c>
      <c r="J12" s="327">
        <v>618144.28</v>
      </c>
      <c r="K12" s="129"/>
    </row>
    <row r="13" spans="1:11" ht="27" customHeight="1" thickBot="1" thickTop="1">
      <c r="A13" s="7"/>
      <c r="B13" s="345" t="s">
        <v>110</v>
      </c>
      <c r="C13" s="357">
        <v>14603124.880000003</v>
      </c>
      <c r="D13" s="274">
        <v>12786.81</v>
      </c>
      <c r="E13" s="274">
        <v>3849069.95</v>
      </c>
      <c r="F13" s="274">
        <v>569013.64</v>
      </c>
      <c r="G13" s="274">
        <v>155880.65999999997</v>
      </c>
      <c r="H13" s="274">
        <v>160877.73999999993</v>
      </c>
      <c r="I13" s="275">
        <v>209990.88000000018</v>
      </c>
      <c r="J13" s="325">
        <v>19560744.559999995</v>
      </c>
      <c r="K13" s="130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89" t="s">
        <v>120</v>
      </c>
      <c r="J16" s="489"/>
      <c r="K16" s="20"/>
    </row>
    <row r="17" spans="2:11" ht="60" customHeight="1" thickBot="1">
      <c r="B17" s="340" t="s">
        <v>2</v>
      </c>
      <c r="C17" s="351" t="s">
        <v>181</v>
      </c>
      <c r="D17" s="352" t="s">
        <v>182</v>
      </c>
      <c r="E17" s="352" t="s">
        <v>183</v>
      </c>
      <c r="F17" s="352" t="s">
        <v>184</v>
      </c>
      <c r="G17" s="352" t="s">
        <v>332</v>
      </c>
      <c r="H17" s="352" t="s">
        <v>185</v>
      </c>
      <c r="I17" s="353" t="s">
        <v>186</v>
      </c>
      <c r="J17" s="354" t="s">
        <v>312</v>
      </c>
      <c r="K17" s="125"/>
    </row>
    <row r="18" spans="2:11" ht="18" customHeight="1" thickTop="1">
      <c r="B18" s="270" t="s">
        <v>113</v>
      </c>
      <c r="C18" s="33">
        <v>0.7406015615868559</v>
      </c>
      <c r="D18" s="33">
        <v>0.0008047995490669995</v>
      </c>
      <c r="E18" s="33">
        <v>0.19505789432970985</v>
      </c>
      <c r="F18" s="33">
        <v>0.04063085786092222</v>
      </c>
      <c r="G18" s="33">
        <v>0.0025591797393213185</v>
      </c>
      <c r="H18" s="33">
        <v>0.011400200477932356</v>
      </c>
      <c r="I18" s="43">
        <v>0.008945506456191627</v>
      </c>
      <c r="J18" s="331">
        <v>1</v>
      </c>
      <c r="K18" s="131"/>
    </row>
    <row r="19" spans="2:11" ht="18" customHeight="1">
      <c r="B19" s="271" t="s">
        <v>115</v>
      </c>
      <c r="C19" s="33">
        <v>0.8951975440748369</v>
      </c>
      <c r="D19" s="33">
        <v>2.1171526908864652E-06</v>
      </c>
      <c r="E19" s="33">
        <v>0.08752682880543271</v>
      </c>
      <c r="F19" s="33">
        <v>0.000564919899245498</v>
      </c>
      <c r="G19" s="33">
        <v>0.011454141906038218</v>
      </c>
      <c r="H19" s="33">
        <v>0.00041198249067988255</v>
      </c>
      <c r="I19" s="44">
        <v>0.0048424656710758995</v>
      </c>
      <c r="J19" s="331">
        <v>1</v>
      </c>
      <c r="K19" s="131"/>
    </row>
    <row r="20" spans="2:11" ht="18" customHeight="1">
      <c r="B20" s="271" t="s">
        <v>116</v>
      </c>
      <c r="C20" s="33">
        <v>0.18733416779135376</v>
      </c>
      <c r="D20" s="33">
        <v>0.0004303383513289645</v>
      </c>
      <c r="E20" s="33">
        <v>0.5212709898978244</v>
      </c>
      <c r="F20" s="33">
        <v>0</v>
      </c>
      <c r="G20" s="33">
        <v>0.14192315513377482</v>
      </c>
      <c r="H20" s="33">
        <v>0.00032765701413638696</v>
      </c>
      <c r="I20" s="44">
        <v>0.14871369181158162</v>
      </c>
      <c r="J20" s="331">
        <v>1</v>
      </c>
      <c r="K20" s="131"/>
    </row>
    <row r="21" spans="2:11" ht="18" customHeight="1">
      <c r="B21" s="271" t="s">
        <v>117</v>
      </c>
      <c r="C21" s="33">
        <v>0.2824078351884962</v>
      </c>
      <c r="D21" s="33">
        <v>0</v>
      </c>
      <c r="E21" s="33">
        <v>0.702917362633592</v>
      </c>
      <c r="F21" s="33">
        <v>2.426437878901142E-05</v>
      </c>
      <c r="G21" s="33">
        <v>0.007791439085992712</v>
      </c>
      <c r="H21" s="33">
        <v>-3.063684190459298E-08</v>
      </c>
      <c r="I21" s="44">
        <v>0.006859129349972283</v>
      </c>
      <c r="J21" s="331">
        <v>1</v>
      </c>
      <c r="K21" s="131"/>
    </row>
    <row r="22" spans="2:11" ht="18" customHeight="1" thickBot="1">
      <c r="B22" s="290" t="s">
        <v>118</v>
      </c>
      <c r="C22" s="42">
        <v>0.45155032414115354</v>
      </c>
      <c r="D22" s="105">
        <v>0.0022426317687514637</v>
      </c>
      <c r="E22" s="105">
        <v>0.5187396864693142</v>
      </c>
      <c r="F22" s="105">
        <v>0</v>
      </c>
      <c r="G22" s="105">
        <v>0.021011324411187627</v>
      </c>
      <c r="H22" s="105">
        <v>2.1063043728235447E-05</v>
      </c>
      <c r="I22" s="45">
        <v>0.006434970165864821</v>
      </c>
      <c r="J22" s="332">
        <v>1</v>
      </c>
      <c r="K22" s="131"/>
    </row>
    <row r="23" spans="2:11" ht="27" customHeight="1" thickBot="1" thickTop="1">
      <c r="B23" s="345" t="s">
        <v>110</v>
      </c>
      <c r="C23" s="328">
        <v>0.7465526087315771</v>
      </c>
      <c r="D23" s="328">
        <v>0.0006536975093549304</v>
      </c>
      <c r="E23" s="328">
        <v>0.19677522694463329</v>
      </c>
      <c r="F23" s="328">
        <v>0.029089569584359428</v>
      </c>
      <c r="G23" s="328">
        <v>0.00796905555010223</v>
      </c>
      <c r="H23" s="328">
        <v>0.00822452026335341</v>
      </c>
      <c r="I23" s="329">
        <v>0.010735321416619953</v>
      </c>
      <c r="J23" s="330">
        <v>1</v>
      </c>
      <c r="K23" s="132"/>
    </row>
    <row r="24" ht="18" customHeight="1"/>
    <row r="25" spans="2:10" ht="18">
      <c r="B25" s="2" t="s">
        <v>248</v>
      </c>
      <c r="C25" s="7"/>
      <c r="D25" s="7"/>
      <c r="E25" s="7"/>
      <c r="F25" s="7"/>
      <c r="G25" s="7"/>
      <c r="H25" s="7"/>
      <c r="I25" s="7"/>
      <c r="J25" s="7"/>
    </row>
    <row r="26" spans="2:10" ht="6" customHeight="1">
      <c r="B26" s="3"/>
      <c r="C26" s="7"/>
      <c r="D26" s="7"/>
      <c r="E26" s="7"/>
      <c r="F26" s="7"/>
      <c r="G26" s="7"/>
      <c r="H26" s="7"/>
      <c r="I26" s="7"/>
      <c r="J26" s="7"/>
    </row>
    <row r="27" spans="2:10" ht="15" customHeight="1">
      <c r="B27" s="4" t="s">
        <v>139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I28" s="443" t="s">
        <v>106</v>
      </c>
      <c r="J28" s="443"/>
    </row>
    <row r="29" spans="2:10" ht="60" customHeight="1" thickBot="1">
      <c r="B29" s="340" t="s">
        <v>24</v>
      </c>
      <c r="C29" s="351" t="s">
        <v>181</v>
      </c>
      <c r="D29" s="352" t="s">
        <v>182</v>
      </c>
      <c r="E29" s="352" t="s">
        <v>183</v>
      </c>
      <c r="F29" s="352" t="s">
        <v>184</v>
      </c>
      <c r="G29" s="352" t="s">
        <v>332</v>
      </c>
      <c r="H29" s="352" t="s">
        <v>185</v>
      </c>
      <c r="I29" s="353" t="s">
        <v>186</v>
      </c>
      <c r="J29" s="354" t="s">
        <v>312</v>
      </c>
    </row>
    <row r="30" spans="2:10" ht="18" customHeight="1" thickTop="1">
      <c r="B30" s="270" t="s">
        <v>21</v>
      </c>
      <c r="C30" s="355">
        <v>10327523.4</v>
      </c>
      <c r="D30" s="34">
        <v>11222.75</v>
      </c>
      <c r="E30" s="34">
        <v>2720038.7900000005</v>
      </c>
      <c r="F30" s="34">
        <v>566588.2399999999</v>
      </c>
      <c r="G30" s="34">
        <v>35687.17999999999</v>
      </c>
      <c r="H30" s="34">
        <v>158973.26000000004</v>
      </c>
      <c r="I30" s="39">
        <v>124743.07000000084</v>
      </c>
      <c r="J30" s="326">
        <v>13944776.690000001</v>
      </c>
    </row>
    <row r="31" spans="2:10" ht="18" customHeight="1">
      <c r="B31" s="271" t="s">
        <v>22</v>
      </c>
      <c r="C31" s="355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40">
        <v>0</v>
      </c>
      <c r="J31" s="326">
        <v>0</v>
      </c>
    </row>
    <row r="32" spans="2:10" ht="18" customHeight="1" thickBot="1">
      <c r="B32" s="290" t="s">
        <v>23</v>
      </c>
      <c r="C32" s="356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41">
        <v>0</v>
      </c>
      <c r="J32" s="327">
        <v>0</v>
      </c>
    </row>
    <row r="33" spans="2:10" ht="27" customHeight="1" thickBot="1" thickTop="1">
      <c r="B33" s="345" t="s">
        <v>1</v>
      </c>
      <c r="C33" s="357">
        <v>10327523.4</v>
      </c>
      <c r="D33" s="274">
        <v>11222.75</v>
      </c>
      <c r="E33" s="274">
        <v>2720038.7900000005</v>
      </c>
      <c r="F33" s="274">
        <v>566588.2399999999</v>
      </c>
      <c r="G33" s="274">
        <v>35687.17999999999</v>
      </c>
      <c r="H33" s="274">
        <v>158973.26000000004</v>
      </c>
      <c r="I33" s="275">
        <v>124743.07000000084</v>
      </c>
      <c r="J33" s="325">
        <v>13944776.690000001</v>
      </c>
    </row>
    <row r="34" ht="12" customHeight="1"/>
    <row r="35" spans="2:10" ht="15" customHeight="1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>
      <c r="B36" s="4"/>
      <c r="C36" s="7"/>
      <c r="D36" s="7"/>
      <c r="E36" s="7"/>
      <c r="F36" s="7"/>
      <c r="G36" s="7"/>
      <c r="H36" s="7"/>
      <c r="I36" s="489" t="s">
        <v>120</v>
      </c>
      <c r="J36" s="489"/>
    </row>
    <row r="37" spans="2:10" ht="60" customHeight="1" thickBot="1">
      <c r="B37" s="340" t="s">
        <v>24</v>
      </c>
      <c r="C37" s="351" t="s">
        <v>181</v>
      </c>
      <c r="D37" s="352" t="s">
        <v>182</v>
      </c>
      <c r="E37" s="352" t="s">
        <v>183</v>
      </c>
      <c r="F37" s="352" t="s">
        <v>184</v>
      </c>
      <c r="G37" s="352" t="s">
        <v>332</v>
      </c>
      <c r="H37" s="352" t="s">
        <v>185</v>
      </c>
      <c r="I37" s="353" t="s">
        <v>186</v>
      </c>
      <c r="J37" s="354" t="s">
        <v>312</v>
      </c>
    </row>
    <row r="38" spans="2:10" ht="18" customHeight="1" thickTop="1">
      <c r="B38" s="270" t="s">
        <v>21</v>
      </c>
      <c r="C38" s="33">
        <v>0.7406015621179517</v>
      </c>
      <c r="D38" s="33">
        <v>0.0008047995496441326</v>
      </c>
      <c r="E38" s="33">
        <v>0.19505789518670308</v>
      </c>
      <c r="F38" s="33">
        <v>0.04063085789005918</v>
      </c>
      <c r="G38" s="33">
        <v>0.002559179024042155</v>
      </c>
      <c r="H38" s="33">
        <v>0.011400201203221995</v>
      </c>
      <c r="I38" s="43">
        <v>0.00894550502837782</v>
      </c>
      <c r="J38" s="331">
        <v>1</v>
      </c>
    </row>
    <row r="39" spans="2:10" ht="18" customHeight="1">
      <c r="B39" s="271" t="s">
        <v>22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44">
        <v>0</v>
      </c>
      <c r="J39" s="331">
        <v>0</v>
      </c>
    </row>
    <row r="40" spans="2:10" ht="18" customHeight="1" thickBot="1">
      <c r="B40" s="290" t="s">
        <v>23</v>
      </c>
      <c r="C40" s="42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45">
        <v>0</v>
      </c>
      <c r="J40" s="332">
        <v>0</v>
      </c>
    </row>
    <row r="41" spans="2:10" ht="27" customHeight="1" thickBot="1" thickTop="1">
      <c r="B41" s="345" t="s">
        <v>1</v>
      </c>
      <c r="C41" s="328">
        <v>0.7406015621179517</v>
      </c>
      <c r="D41" s="328">
        <v>0.0008047995496441326</v>
      </c>
      <c r="E41" s="328">
        <v>0.19505789518670308</v>
      </c>
      <c r="F41" s="328">
        <v>0.04063085789005918</v>
      </c>
      <c r="G41" s="328">
        <v>0.002559179024042155</v>
      </c>
      <c r="H41" s="328">
        <v>0.011400201203221995</v>
      </c>
      <c r="I41" s="329">
        <v>0.00894550502837782</v>
      </c>
      <c r="J41" s="330">
        <v>1</v>
      </c>
    </row>
  </sheetData>
  <sheetProtection/>
  <mergeCells count="5">
    <mergeCell ref="I16:J16"/>
    <mergeCell ref="I6:J6"/>
    <mergeCell ref="L1:M1"/>
    <mergeCell ref="I36:J36"/>
    <mergeCell ref="I28:J28"/>
  </mergeCells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BD637"/>
  </sheetPr>
  <dimension ref="A1:L4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19.7109375" style="6" customWidth="1"/>
    <col min="3" max="3" width="11.7109375" style="6" customWidth="1"/>
    <col min="4" max="4" width="13.8515625" style="6" customWidth="1"/>
    <col min="5" max="5" width="12.00390625" style="6" customWidth="1"/>
    <col min="6" max="6" width="13.71093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6.57421875" style="10" customWidth="1"/>
    <col min="11" max="16384" width="9.140625" style="6" customWidth="1"/>
  </cols>
  <sheetData>
    <row r="1" spans="1:12" ht="19.5" thickBot="1" thickTop="1">
      <c r="A1" s="7"/>
      <c r="B1" s="2" t="s">
        <v>37</v>
      </c>
      <c r="I1" s="116"/>
      <c r="J1" s="116"/>
      <c r="K1" s="487" t="s">
        <v>199</v>
      </c>
      <c r="L1" s="488"/>
    </row>
    <row r="2" spans="1:2" ht="12" customHeight="1" thickTop="1">
      <c r="A2" s="7"/>
      <c r="B2" s="2"/>
    </row>
    <row r="3" spans="1:2" ht="18">
      <c r="A3" s="7"/>
      <c r="B3" s="2" t="s">
        <v>250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10" ht="11.25" customHeight="1" thickBot="1">
      <c r="A6" s="7"/>
      <c r="F6" s="22"/>
      <c r="G6" s="24"/>
      <c r="H6" s="443" t="s">
        <v>106</v>
      </c>
      <c r="I6" s="443"/>
      <c r="J6" s="20"/>
    </row>
    <row r="7" spans="1:10" ht="66" customHeight="1" thickBot="1">
      <c r="A7" s="7"/>
      <c r="B7" s="340" t="s">
        <v>8</v>
      </c>
      <c r="C7" s="341" t="s">
        <v>176</v>
      </c>
      <c r="D7" s="347" t="s">
        <v>177</v>
      </c>
      <c r="E7" s="347" t="s">
        <v>178</v>
      </c>
      <c r="F7" s="347" t="s">
        <v>179</v>
      </c>
      <c r="G7" s="347" t="s">
        <v>145</v>
      </c>
      <c r="H7" s="342" t="s">
        <v>180</v>
      </c>
      <c r="I7" s="344" t="s">
        <v>146</v>
      </c>
      <c r="J7" s="122"/>
    </row>
    <row r="8" spans="1:10" ht="18" customHeight="1" thickTop="1">
      <c r="A8" s="7"/>
      <c r="B8" s="270" t="s">
        <v>89</v>
      </c>
      <c r="C8" s="34">
        <v>530988.7</v>
      </c>
      <c r="D8" s="34">
        <v>56965.79</v>
      </c>
      <c r="E8" s="34">
        <v>81780.27</v>
      </c>
      <c r="F8" s="34">
        <v>227204.01</v>
      </c>
      <c r="G8" s="34">
        <v>58170.05</v>
      </c>
      <c r="H8" s="39">
        <v>386122.49</v>
      </c>
      <c r="I8" s="326">
        <v>1341231.31</v>
      </c>
      <c r="J8" s="136"/>
    </row>
    <row r="9" spans="1:10" ht="18" customHeight="1">
      <c r="A9" s="7"/>
      <c r="B9" s="271" t="s">
        <v>90</v>
      </c>
      <c r="C9" s="34">
        <v>118697.76</v>
      </c>
      <c r="D9" s="34">
        <v>31994.4</v>
      </c>
      <c r="E9" s="34">
        <v>10617.56</v>
      </c>
      <c r="F9" s="34">
        <v>39760.63</v>
      </c>
      <c r="G9" s="34">
        <v>23380.54</v>
      </c>
      <c r="H9" s="40">
        <v>44380.369999999995</v>
      </c>
      <c r="I9" s="326">
        <v>268831.26</v>
      </c>
      <c r="J9" s="136"/>
    </row>
    <row r="10" spans="1:10" ht="18" customHeight="1">
      <c r="A10" s="7"/>
      <c r="B10" s="271" t="s">
        <v>91</v>
      </c>
      <c r="C10" s="34">
        <v>57611.69</v>
      </c>
      <c r="D10" s="34">
        <v>8509.5</v>
      </c>
      <c r="E10" s="34">
        <v>13567.88</v>
      </c>
      <c r="F10" s="34">
        <v>34754.72</v>
      </c>
      <c r="G10" s="34">
        <v>16533.41</v>
      </c>
      <c r="H10" s="40">
        <v>39822.669999999984</v>
      </c>
      <c r="I10" s="326">
        <v>170799.87</v>
      </c>
      <c r="J10" s="136"/>
    </row>
    <row r="11" spans="1:10" ht="18" customHeight="1">
      <c r="A11" s="7"/>
      <c r="B11" s="271" t="s">
        <v>92</v>
      </c>
      <c r="C11" s="34">
        <v>136456.62</v>
      </c>
      <c r="D11" s="34">
        <v>12097.35</v>
      </c>
      <c r="E11" s="34">
        <v>21881.11</v>
      </c>
      <c r="F11" s="34">
        <v>52706.91</v>
      </c>
      <c r="G11" s="34">
        <v>15425.97</v>
      </c>
      <c r="H11" s="40">
        <v>68868.16999999998</v>
      </c>
      <c r="I11" s="326">
        <v>307436.13</v>
      </c>
      <c r="J11" s="136"/>
    </row>
    <row r="12" spans="1:10" ht="18" customHeight="1">
      <c r="A12" s="7"/>
      <c r="B12" s="271" t="s">
        <v>93</v>
      </c>
      <c r="C12" s="34">
        <v>171761.88</v>
      </c>
      <c r="D12" s="34">
        <v>9241.08</v>
      </c>
      <c r="E12" s="34">
        <v>12944.08</v>
      </c>
      <c r="F12" s="34">
        <v>44586.11</v>
      </c>
      <c r="G12" s="34">
        <v>17388.22</v>
      </c>
      <c r="H12" s="40">
        <v>66394.27000000005</v>
      </c>
      <c r="I12" s="326">
        <v>322315.64</v>
      </c>
      <c r="J12" s="136"/>
    </row>
    <row r="13" spans="1:10" ht="18" customHeight="1">
      <c r="A13" s="7"/>
      <c r="B13" s="271" t="s">
        <v>94</v>
      </c>
      <c r="C13" s="34">
        <v>49635.79</v>
      </c>
      <c r="D13" s="34">
        <v>3498</v>
      </c>
      <c r="E13" s="34">
        <v>5901.75</v>
      </c>
      <c r="F13" s="34">
        <v>16243.75</v>
      </c>
      <c r="G13" s="34">
        <v>19996.36</v>
      </c>
      <c r="H13" s="40">
        <v>21557.479999999996</v>
      </c>
      <c r="I13" s="326">
        <v>116833.13</v>
      </c>
      <c r="J13" s="136"/>
    </row>
    <row r="14" spans="1:10" ht="18" customHeight="1">
      <c r="A14" s="7"/>
      <c r="B14" s="271" t="s">
        <v>95</v>
      </c>
      <c r="C14" s="34">
        <v>185251.48</v>
      </c>
      <c r="D14" s="34">
        <v>24730.25</v>
      </c>
      <c r="E14" s="34">
        <v>18092.93</v>
      </c>
      <c r="F14" s="34">
        <v>76481.81</v>
      </c>
      <c r="G14" s="34">
        <v>36324.63</v>
      </c>
      <c r="H14" s="40">
        <v>89156.44</v>
      </c>
      <c r="I14" s="326">
        <v>430037.54</v>
      </c>
      <c r="J14" s="136"/>
    </row>
    <row r="15" spans="1:10" ht="18" customHeight="1">
      <c r="A15" s="7"/>
      <c r="B15" s="271" t="s">
        <v>96</v>
      </c>
      <c r="C15" s="34">
        <v>168636.6</v>
      </c>
      <c r="D15" s="34">
        <v>52603.06</v>
      </c>
      <c r="E15" s="34">
        <v>20909.52</v>
      </c>
      <c r="F15" s="34">
        <v>58041.51</v>
      </c>
      <c r="G15" s="34">
        <v>19249.58</v>
      </c>
      <c r="H15" s="40">
        <v>62314.869999999995</v>
      </c>
      <c r="I15" s="326">
        <v>381755.14</v>
      </c>
      <c r="J15" s="136"/>
    </row>
    <row r="16" spans="1:10" ht="18" customHeight="1">
      <c r="A16" s="7"/>
      <c r="B16" s="271" t="s">
        <v>97</v>
      </c>
      <c r="C16" s="34">
        <v>506091.82</v>
      </c>
      <c r="D16" s="34">
        <v>111508.32</v>
      </c>
      <c r="E16" s="34">
        <v>100733.57</v>
      </c>
      <c r="F16" s="34">
        <v>334074.88</v>
      </c>
      <c r="G16" s="34">
        <v>180690.41</v>
      </c>
      <c r="H16" s="40">
        <v>395372.4900000002</v>
      </c>
      <c r="I16" s="326">
        <v>1628471.49</v>
      </c>
      <c r="J16" s="136"/>
    </row>
    <row r="17" spans="1:10" ht="18" customHeight="1">
      <c r="A17" s="7"/>
      <c r="B17" s="271" t="s">
        <v>98</v>
      </c>
      <c r="C17" s="34">
        <v>52686.05</v>
      </c>
      <c r="D17" s="34">
        <v>30728.81</v>
      </c>
      <c r="E17" s="34">
        <v>7995.72</v>
      </c>
      <c r="F17" s="34">
        <v>24261.45</v>
      </c>
      <c r="G17" s="34">
        <v>13126.85</v>
      </c>
      <c r="H17" s="40">
        <v>30771.329999999987</v>
      </c>
      <c r="I17" s="326">
        <v>159570.21</v>
      </c>
      <c r="J17" s="136"/>
    </row>
    <row r="18" spans="1:10" ht="18" customHeight="1">
      <c r="A18" s="7"/>
      <c r="B18" s="271" t="s">
        <v>99</v>
      </c>
      <c r="C18" s="34">
        <v>196679.15</v>
      </c>
      <c r="D18" s="34">
        <v>18137.28</v>
      </c>
      <c r="E18" s="34">
        <v>20631.62</v>
      </c>
      <c r="F18" s="34">
        <v>70163.34</v>
      </c>
      <c r="G18" s="34">
        <v>21443.62</v>
      </c>
      <c r="H18" s="40">
        <v>72494.68</v>
      </c>
      <c r="I18" s="326">
        <v>399549.69</v>
      </c>
      <c r="J18" s="136"/>
    </row>
    <row r="19" spans="1:10" ht="18" customHeight="1">
      <c r="A19" s="7"/>
      <c r="B19" s="271" t="s">
        <v>100</v>
      </c>
      <c r="C19" s="34">
        <v>245258.16</v>
      </c>
      <c r="D19" s="34">
        <v>21067.74</v>
      </c>
      <c r="E19" s="34">
        <v>76347.24</v>
      </c>
      <c r="F19" s="34">
        <v>322125.71</v>
      </c>
      <c r="G19" s="34">
        <v>109441.93</v>
      </c>
      <c r="H19" s="40">
        <v>480350.42999999993</v>
      </c>
      <c r="I19" s="326">
        <v>1254591.21</v>
      </c>
      <c r="J19" s="136"/>
    </row>
    <row r="20" spans="1:10" ht="18" customHeight="1">
      <c r="A20" s="7"/>
      <c r="B20" s="271" t="s">
        <v>101</v>
      </c>
      <c r="C20" s="34">
        <v>109885.6</v>
      </c>
      <c r="D20" s="34">
        <v>3966.03</v>
      </c>
      <c r="E20" s="34">
        <v>10856.42</v>
      </c>
      <c r="F20" s="34">
        <v>40030.34</v>
      </c>
      <c r="G20" s="34">
        <v>10952.83</v>
      </c>
      <c r="H20" s="40">
        <v>85469.29000000001</v>
      </c>
      <c r="I20" s="326">
        <v>261160.51</v>
      </c>
      <c r="J20" s="136"/>
    </row>
    <row r="21" spans="1:10" ht="18" customHeight="1">
      <c r="A21" s="7"/>
      <c r="B21" s="271" t="s">
        <v>102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40">
        <v>0</v>
      </c>
      <c r="I21" s="326">
        <v>0</v>
      </c>
      <c r="J21" s="136"/>
    </row>
    <row r="22" spans="1:10" ht="18" customHeight="1">
      <c r="A22" s="7"/>
      <c r="B22" s="271" t="s">
        <v>103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40">
        <v>0</v>
      </c>
      <c r="I22" s="326">
        <v>0</v>
      </c>
      <c r="J22" s="136"/>
    </row>
    <row r="23" spans="1:10" ht="18" customHeight="1">
      <c r="A23" s="7"/>
      <c r="B23" s="271" t="s">
        <v>104</v>
      </c>
      <c r="C23" s="34">
        <v>35356.63</v>
      </c>
      <c r="D23" s="34">
        <v>5347.92</v>
      </c>
      <c r="E23" s="34">
        <v>2707.33</v>
      </c>
      <c r="F23" s="34">
        <v>9241.39</v>
      </c>
      <c r="G23" s="34">
        <v>3066.52</v>
      </c>
      <c r="H23" s="40">
        <v>15690.840000000011</v>
      </c>
      <c r="I23" s="326">
        <v>71410.63</v>
      </c>
      <c r="J23" s="136"/>
    </row>
    <row r="24" spans="1:10" ht="18" customHeight="1" thickBot="1">
      <c r="A24" s="7"/>
      <c r="B24" s="290" t="s">
        <v>105</v>
      </c>
      <c r="C24" s="36">
        <v>243036.47</v>
      </c>
      <c r="D24" s="37">
        <v>38419.26</v>
      </c>
      <c r="E24" s="37">
        <v>46046.41</v>
      </c>
      <c r="F24" s="37">
        <v>151891.93</v>
      </c>
      <c r="G24" s="37">
        <v>35831.64</v>
      </c>
      <c r="H24" s="41">
        <v>210936.86999999994</v>
      </c>
      <c r="I24" s="327">
        <v>726162.58</v>
      </c>
      <c r="J24" s="136"/>
    </row>
    <row r="25" spans="1:10" ht="27" customHeight="1" thickBot="1" thickTop="1">
      <c r="A25" s="7"/>
      <c r="B25" s="345" t="s">
        <v>1</v>
      </c>
      <c r="C25" s="274">
        <v>2808034.4000000004</v>
      </c>
      <c r="D25" s="274">
        <v>428814.79</v>
      </c>
      <c r="E25" s="274">
        <v>451013.4099999999</v>
      </c>
      <c r="F25" s="274">
        <v>1501568.4899999998</v>
      </c>
      <c r="G25" s="274">
        <v>581022.56</v>
      </c>
      <c r="H25" s="275">
        <v>2069702.69</v>
      </c>
      <c r="I25" s="325">
        <v>7840156.34</v>
      </c>
      <c r="J25" s="137"/>
    </row>
    <row r="26" spans="1:10" ht="12" customHeight="1">
      <c r="A26" s="7"/>
      <c r="B26" s="7"/>
      <c r="C26" s="17"/>
      <c r="D26" s="17"/>
      <c r="E26" s="17"/>
      <c r="F26" s="17"/>
      <c r="G26" s="17"/>
      <c r="H26" s="17"/>
      <c r="I26" s="17"/>
      <c r="J26" s="17"/>
    </row>
    <row r="27" spans="1:9" ht="15" customHeight="1">
      <c r="A27" s="7"/>
      <c r="B27" s="5" t="s">
        <v>11</v>
      </c>
      <c r="C27" s="10"/>
      <c r="D27" s="10"/>
      <c r="E27" s="10"/>
      <c r="F27" s="10"/>
      <c r="G27" s="10"/>
      <c r="H27" s="10"/>
      <c r="I27" s="10"/>
    </row>
    <row r="28" spans="1:10" ht="11.25" customHeight="1" thickBot="1">
      <c r="A28" s="7"/>
      <c r="B28" s="3"/>
      <c r="C28" s="3"/>
      <c r="D28" s="3"/>
      <c r="E28" s="3"/>
      <c r="F28" s="22"/>
      <c r="G28" s="24"/>
      <c r="H28" s="24"/>
      <c r="I28" s="20"/>
      <c r="J28" s="20"/>
    </row>
    <row r="29" spans="1:10" ht="66" customHeight="1" thickBot="1">
      <c r="A29" s="7"/>
      <c r="B29" s="340" t="s">
        <v>8</v>
      </c>
      <c r="C29" s="341" t="s">
        <v>176</v>
      </c>
      <c r="D29" s="347" t="s">
        <v>177</v>
      </c>
      <c r="E29" s="347" t="s">
        <v>178</v>
      </c>
      <c r="F29" s="347" t="s">
        <v>179</v>
      </c>
      <c r="G29" s="347" t="s">
        <v>145</v>
      </c>
      <c r="H29" s="342" t="s">
        <v>180</v>
      </c>
      <c r="I29" s="344" t="s">
        <v>146</v>
      </c>
      <c r="J29" s="122"/>
    </row>
    <row r="30" spans="1:10" ht="18" customHeight="1" thickTop="1">
      <c r="A30" s="7"/>
      <c r="B30" s="270" t="s">
        <v>89</v>
      </c>
      <c r="C30" s="33">
        <v>0.3958964393695819</v>
      </c>
      <c r="D30" s="33">
        <v>0.04247275587385445</v>
      </c>
      <c r="E30" s="33">
        <v>0.06097402393625899</v>
      </c>
      <c r="F30" s="33">
        <v>0.16939957209916312</v>
      </c>
      <c r="G30" s="33">
        <v>0.04337063231844774</v>
      </c>
      <c r="H30" s="43">
        <v>0.2878865764026937</v>
      </c>
      <c r="I30" s="331">
        <v>1</v>
      </c>
      <c r="J30" s="138"/>
    </row>
    <row r="31" spans="1:10" ht="18" customHeight="1">
      <c r="A31" s="7"/>
      <c r="B31" s="271" t="s">
        <v>90</v>
      </c>
      <c r="C31" s="33">
        <v>0.4415325806976465</v>
      </c>
      <c r="D31" s="33">
        <v>0.11901294514633455</v>
      </c>
      <c r="E31" s="33">
        <v>0.03949525810354049</v>
      </c>
      <c r="F31" s="33">
        <v>0.1479018102284682</v>
      </c>
      <c r="G31" s="33">
        <v>0.0869710613267222</v>
      </c>
      <c r="H31" s="44">
        <v>0.16508634449728798</v>
      </c>
      <c r="I31" s="331">
        <v>1</v>
      </c>
      <c r="J31" s="138"/>
    </row>
    <row r="32" spans="1:10" ht="18" customHeight="1">
      <c r="A32" s="7"/>
      <c r="B32" s="271" t="s">
        <v>91</v>
      </c>
      <c r="C32" s="33">
        <v>0.33730523331194573</v>
      </c>
      <c r="D32" s="33">
        <v>0.049821466491748505</v>
      </c>
      <c r="E32" s="33">
        <v>0.07943729699560076</v>
      </c>
      <c r="F32" s="33">
        <v>0.20348212208826624</v>
      </c>
      <c r="G32" s="33">
        <v>0.09679989803270928</v>
      </c>
      <c r="H32" s="44">
        <v>0.23315398307972943</v>
      </c>
      <c r="I32" s="331">
        <v>1</v>
      </c>
      <c r="J32" s="138"/>
    </row>
    <row r="33" spans="1:10" ht="18" customHeight="1">
      <c r="A33" s="7"/>
      <c r="B33" s="271" t="s">
        <v>92</v>
      </c>
      <c r="C33" s="33">
        <v>0.4438535574852572</v>
      </c>
      <c r="D33" s="33">
        <v>0.039349148715864986</v>
      </c>
      <c r="E33" s="33">
        <v>0.07117286442553125</v>
      </c>
      <c r="F33" s="33">
        <v>0.17144019474874342</v>
      </c>
      <c r="G33" s="33">
        <v>0.05017617805688616</v>
      </c>
      <c r="H33" s="44">
        <v>0.22400805656771694</v>
      </c>
      <c r="I33" s="331">
        <v>1</v>
      </c>
      <c r="J33" s="138"/>
    </row>
    <row r="34" spans="1:10" ht="18" customHeight="1">
      <c r="A34" s="7"/>
      <c r="B34" s="271" t="s">
        <v>93</v>
      </c>
      <c r="C34" s="33">
        <v>0.5328996135589325</v>
      </c>
      <c r="D34" s="33">
        <v>0.02867090160440244</v>
      </c>
      <c r="E34" s="33">
        <v>0.04015963978663896</v>
      </c>
      <c r="F34" s="33">
        <v>0.1383305817862267</v>
      </c>
      <c r="G34" s="33">
        <v>0.05394780098167126</v>
      </c>
      <c r="H34" s="44">
        <v>0.2059914622821283</v>
      </c>
      <c r="I34" s="331">
        <v>1</v>
      </c>
      <c r="J34" s="138"/>
    </row>
    <row r="35" spans="1:10" ht="18" customHeight="1">
      <c r="A35" s="7"/>
      <c r="B35" s="271" t="s">
        <v>94</v>
      </c>
      <c r="C35" s="33">
        <v>0.42484344979887123</v>
      </c>
      <c r="D35" s="33">
        <v>0.029940137698955767</v>
      </c>
      <c r="E35" s="33">
        <v>0.05051435324894574</v>
      </c>
      <c r="F35" s="33">
        <v>0.13903376550812258</v>
      </c>
      <c r="G35" s="33">
        <v>0.17115316520237026</v>
      </c>
      <c r="H35" s="44">
        <v>0.18451512854273436</v>
      </c>
      <c r="I35" s="331">
        <v>1</v>
      </c>
      <c r="J35" s="138"/>
    </row>
    <row r="36" spans="1:10" ht="18" customHeight="1">
      <c r="A36" s="7"/>
      <c r="B36" s="271" t="s">
        <v>95</v>
      </c>
      <c r="C36" s="33">
        <v>0.430779787271595</v>
      </c>
      <c r="D36" s="33">
        <v>0.05750718879100648</v>
      </c>
      <c r="E36" s="33">
        <v>0.042072908332607434</v>
      </c>
      <c r="F36" s="33">
        <v>0.17784914777440128</v>
      </c>
      <c r="G36" s="33">
        <v>0.08446850942361915</v>
      </c>
      <c r="H36" s="44">
        <v>0.20732245840677074</v>
      </c>
      <c r="I36" s="331">
        <v>1</v>
      </c>
      <c r="J36" s="138"/>
    </row>
    <row r="37" spans="1:10" ht="18" customHeight="1">
      <c r="A37" s="7"/>
      <c r="B37" s="271" t="s">
        <v>96</v>
      </c>
      <c r="C37" s="33">
        <v>0.4417402212318608</v>
      </c>
      <c r="D37" s="33">
        <v>0.13779266992973557</v>
      </c>
      <c r="E37" s="33">
        <v>0.054772071962148304</v>
      </c>
      <c r="F37" s="33">
        <v>0.15203858158923544</v>
      </c>
      <c r="G37" s="33">
        <v>0.05042389213148512</v>
      </c>
      <c r="H37" s="44">
        <v>0.1632325631555347</v>
      </c>
      <c r="I37" s="331">
        <v>1</v>
      </c>
      <c r="J37" s="138"/>
    </row>
    <row r="38" spans="1:10" ht="18" customHeight="1">
      <c r="A38" s="7"/>
      <c r="B38" s="271" t="s">
        <v>97</v>
      </c>
      <c r="C38" s="33">
        <v>0.31077720617632676</v>
      </c>
      <c r="D38" s="33">
        <v>0.06847422302738626</v>
      </c>
      <c r="E38" s="33">
        <v>0.06185774244042799</v>
      </c>
      <c r="F38" s="33">
        <v>0.20514628720948624</v>
      </c>
      <c r="G38" s="33">
        <v>0.11095706072201485</v>
      </c>
      <c r="H38" s="44">
        <v>0.24278748042435808</v>
      </c>
      <c r="I38" s="331">
        <v>1</v>
      </c>
      <c r="J38" s="138"/>
    </row>
    <row r="39" spans="1:10" ht="18" customHeight="1">
      <c r="A39" s="7"/>
      <c r="B39" s="271" t="s">
        <v>98</v>
      </c>
      <c r="C39" s="33">
        <v>0.330174723715661</v>
      </c>
      <c r="D39" s="33">
        <v>0.19257234793386563</v>
      </c>
      <c r="E39" s="33">
        <v>0.050107849077844796</v>
      </c>
      <c r="F39" s="33">
        <v>0.152042477101459</v>
      </c>
      <c r="G39" s="33">
        <v>0.08226378846026461</v>
      </c>
      <c r="H39" s="44">
        <v>0.192838813710905</v>
      </c>
      <c r="I39" s="331">
        <v>1</v>
      </c>
      <c r="J39" s="138"/>
    </row>
    <row r="40" spans="1:10" ht="18" customHeight="1">
      <c r="A40" s="7"/>
      <c r="B40" s="271" t="s">
        <v>99</v>
      </c>
      <c r="C40" s="33">
        <v>0.4922520400403764</v>
      </c>
      <c r="D40" s="33">
        <v>0.04539430377232929</v>
      </c>
      <c r="E40" s="33">
        <v>0.05163718184839537</v>
      </c>
      <c r="F40" s="33">
        <v>0.1756060428929378</v>
      </c>
      <c r="G40" s="33">
        <v>0.05366946974730477</v>
      </c>
      <c r="H40" s="44">
        <v>0.18144096169865628</v>
      </c>
      <c r="I40" s="331">
        <v>1</v>
      </c>
      <c r="J40" s="138"/>
    </row>
    <row r="41" spans="1:10" ht="18" customHeight="1">
      <c r="A41" s="7"/>
      <c r="B41" s="271" t="s">
        <v>100</v>
      </c>
      <c r="C41" s="33">
        <v>0.1954885049768522</v>
      </c>
      <c r="D41" s="33">
        <v>0.01679251363477989</v>
      </c>
      <c r="E41" s="33">
        <v>0.060854276190887714</v>
      </c>
      <c r="F41" s="33">
        <v>0.25675750589708024</v>
      </c>
      <c r="G41" s="33">
        <v>0.08723313947018646</v>
      </c>
      <c r="H41" s="44">
        <v>0.3828740598302135</v>
      </c>
      <c r="I41" s="331">
        <v>1</v>
      </c>
      <c r="J41" s="138"/>
    </row>
    <row r="42" spans="1:10" ht="18" customHeight="1">
      <c r="A42" s="7"/>
      <c r="B42" s="271" t="s">
        <v>101</v>
      </c>
      <c r="C42" s="33">
        <v>0.42075886587907185</v>
      </c>
      <c r="D42" s="33">
        <v>0.015186178032812083</v>
      </c>
      <c r="E42" s="33">
        <v>0.04156991422631239</v>
      </c>
      <c r="F42" s="33">
        <v>0.15327868673560177</v>
      </c>
      <c r="G42" s="33">
        <v>0.041939074173197165</v>
      </c>
      <c r="H42" s="44">
        <v>0.3272672809530047</v>
      </c>
      <c r="I42" s="331">
        <v>1</v>
      </c>
      <c r="J42" s="138"/>
    </row>
    <row r="43" spans="1:10" ht="18" customHeight="1">
      <c r="A43" s="7"/>
      <c r="B43" s="271" t="s">
        <v>102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44">
        <v>0</v>
      </c>
      <c r="I43" s="331">
        <v>0</v>
      </c>
      <c r="J43" s="138"/>
    </row>
    <row r="44" spans="1:10" ht="18" customHeight="1">
      <c r="A44" s="7"/>
      <c r="B44" s="271" t="s">
        <v>103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44">
        <v>0</v>
      </c>
      <c r="I44" s="331">
        <v>0</v>
      </c>
      <c r="J44" s="138"/>
    </row>
    <row r="45" spans="1:10" ht="18" customHeight="1">
      <c r="A45" s="7"/>
      <c r="B45" s="271" t="s">
        <v>104</v>
      </c>
      <c r="C45" s="33">
        <v>0.49511718353416007</v>
      </c>
      <c r="D45" s="33">
        <v>0.07488969079253327</v>
      </c>
      <c r="E45" s="33">
        <v>0.03791214277202147</v>
      </c>
      <c r="F45" s="33">
        <v>0.1294119656975439</v>
      </c>
      <c r="G45" s="33">
        <v>0.04294206618818514</v>
      </c>
      <c r="H45" s="44">
        <v>0.21972695101555623</v>
      </c>
      <c r="I45" s="331">
        <v>1</v>
      </c>
      <c r="J45" s="138"/>
    </row>
    <row r="46" spans="1:10" ht="18" customHeight="1" thickBot="1">
      <c r="A46" s="7"/>
      <c r="B46" s="290" t="s">
        <v>105</v>
      </c>
      <c r="C46" s="42">
        <v>0.33468602857503343</v>
      </c>
      <c r="D46" s="105">
        <v>0.05290724289318241</v>
      </c>
      <c r="E46" s="105">
        <v>0.0634106070296269</v>
      </c>
      <c r="F46" s="105">
        <v>0.20917069287706894</v>
      </c>
      <c r="G46" s="105">
        <v>0.04934382600656729</v>
      </c>
      <c r="H46" s="45">
        <v>0.29048160261852096</v>
      </c>
      <c r="I46" s="332">
        <v>1</v>
      </c>
      <c r="J46" s="138"/>
    </row>
    <row r="47" spans="1:10" ht="27" customHeight="1" thickBot="1" thickTop="1">
      <c r="A47" s="7"/>
      <c r="B47" s="345" t="s">
        <v>1</v>
      </c>
      <c r="C47" s="328">
        <v>0.358160510865527</v>
      </c>
      <c r="D47" s="328">
        <v>0.05469467334627156</v>
      </c>
      <c r="E47" s="328">
        <v>0.05752607351704927</v>
      </c>
      <c r="F47" s="328">
        <v>0.1915227738940726</v>
      </c>
      <c r="G47" s="328">
        <v>0.07410854258551687</v>
      </c>
      <c r="H47" s="329">
        <v>0.2639874257915627</v>
      </c>
      <c r="I47" s="330">
        <v>1</v>
      </c>
      <c r="J47" s="139"/>
    </row>
  </sheetData>
  <sheetProtection/>
  <mergeCells count="2">
    <mergeCell ref="H6:I6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BD637"/>
  </sheetPr>
  <dimension ref="A1:O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3.421875" style="6" customWidth="1"/>
    <col min="5" max="5" width="12.7109375" style="6" customWidth="1"/>
    <col min="6" max="6" width="13.140625" style="6" customWidth="1"/>
    <col min="7" max="7" width="10.7109375" style="6" customWidth="1"/>
    <col min="8" max="8" width="11.7109375" style="6" customWidth="1"/>
    <col min="9" max="9" width="13.7109375" style="6" customWidth="1"/>
    <col min="10" max="10" width="6.8515625" style="10" customWidth="1"/>
    <col min="11" max="16384" width="9.140625" style="6" customWidth="1"/>
  </cols>
  <sheetData>
    <row r="1" spans="1:12" ht="19.5" thickBot="1" thickTop="1">
      <c r="A1" s="7"/>
      <c r="B1" s="2" t="s">
        <v>37</v>
      </c>
      <c r="I1" s="116"/>
      <c r="J1" s="116"/>
      <c r="K1" s="487" t="s">
        <v>199</v>
      </c>
      <c r="L1" s="488"/>
    </row>
    <row r="2" spans="1:2" ht="12" customHeight="1" thickTop="1">
      <c r="A2" s="7"/>
      <c r="B2" s="2"/>
    </row>
    <row r="3" spans="1:2" ht="18">
      <c r="A3" s="7"/>
      <c r="B3" s="2" t="s">
        <v>251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10" ht="11.25" customHeight="1" thickBot="1">
      <c r="A6" s="7"/>
      <c r="F6" s="22"/>
      <c r="G6" s="24"/>
      <c r="H6" s="443" t="s">
        <v>106</v>
      </c>
      <c r="I6" s="443"/>
      <c r="J6" s="20"/>
    </row>
    <row r="7" spans="1:10" ht="81" customHeight="1" thickBot="1">
      <c r="A7" s="7"/>
      <c r="B7" s="266" t="s">
        <v>0</v>
      </c>
      <c r="C7" s="341" t="s">
        <v>176</v>
      </c>
      <c r="D7" s="347" t="s">
        <v>177</v>
      </c>
      <c r="E7" s="347" t="s">
        <v>178</v>
      </c>
      <c r="F7" s="347" t="s">
        <v>179</v>
      </c>
      <c r="G7" s="347" t="s">
        <v>145</v>
      </c>
      <c r="H7" s="342" t="s">
        <v>180</v>
      </c>
      <c r="I7" s="344" t="s">
        <v>146</v>
      </c>
      <c r="J7" s="122"/>
    </row>
    <row r="8" spans="1:10" ht="18" customHeight="1" thickTop="1">
      <c r="A8" s="7"/>
      <c r="B8" s="270" t="s">
        <v>82</v>
      </c>
      <c r="C8" s="34">
        <v>208248.04</v>
      </c>
      <c r="D8" s="34">
        <v>2160.3</v>
      </c>
      <c r="E8" s="34">
        <v>69304.83</v>
      </c>
      <c r="F8" s="34">
        <v>318800.36</v>
      </c>
      <c r="G8" s="34">
        <v>100375.83</v>
      </c>
      <c r="H8" s="39">
        <v>514222.18000000005</v>
      </c>
      <c r="I8" s="326">
        <v>1213111.54</v>
      </c>
      <c r="J8" s="136"/>
    </row>
    <row r="9" spans="1:10" ht="18" customHeight="1">
      <c r="A9" s="7"/>
      <c r="B9" s="271" t="s">
        <v>83</v>
      </c>
      <c r="C9" s="34">
        <v>121816.34</v>
      </c>
      <c r="D9" s="34">
        <v>234.7</v>
      </c>
      <c r="E9" s="34">
        <v>30852.91</v>
      </c>
      <c r="F9" s="34">
        <v>85393.38</v>
      </c>
      <c r="G9" s="34">
        <v>28227.61</v>
      </c>
      <c r="H9" s="40">
        <v>151846.34000000003</v>
      </c>
      <c r="I9" s="326">
        <v>418371.28</v>
      </c>
      <c r="J9" s="136"/>
    </row>
    <row r="10" spans="1:10" ht="18" customHeight="1">
      <c r="A10" s="7"/>
      <c r="B10" s="271" t="s">
        <v>84</v>
      </c>
      <c r="C10" s="34">
        <v>520966.87</v>
      </c>
      <c r="D10" s="34">
        <v>33009.37</v>
      </c>
      <c r="E10" s="34">
        <v>96850.34999999999</v>
      </c>
      <c r="F10" s="34">
        <v>327470.29</v>
      </c>
      <c r="G10" s="34">
        <v>115122.97</v>
      </c>
      <c r="H10" s="40">
        <v>506570.6000000001</v>
      </c>
      <c r="I10" s="326">
        <v>1599990.45</v>
      </c>
      <c r="J10" s="136"/>
    </row>
    <row r="11" spans="1:15" ht="18" customHeight="1">
      <c r="A11" s="7"/>
      <c r="B11" s="271" t="s">
        <v>85</v>
      </c>
      <c r="C11" s="34">
        <v>365319.28</v>
      </c>
      <c r="D11" s="34">
        <v>36476.41</v>
      </c>
      <c r="E11" s="34">
        <v>68810.92</v>
      </c>
      <c r="F11" s="34">
        <v>187012.03</v>
      </c>
      <c r="G11" s="34">
        <v>72055.74</v>
      </c>
      <c r="H11" s="40">
        <v>258298.15000000002</v>
      </c>
      <c r="I11" s="326">
        <v>987972.53</v>
      </c>
      <c r="J11" s="136"/>
      <c r="O11" s="11"/>
    </row>
    <row r="12" spans="1:12" ht="18" customHeight="1">
      <c r="A12" s="7"/>
      <c r="B12" s="271" t="s">
        <v>86</v>
      </c>
      <c r="C12" s="34">
        <v>538135.28</v>
      </c>
      <c r="D12" s="34">
        <v>84052.76</v>
      </c>
      <c r="E12" s="34">
        <v>74994.82</v>
      </c>
      <c r="F12" s="34">
        <v>223546.07</v>
      </c>
      <c r="G12" s="34">
        <v>85098.65</v>
      </c>
      <c r="H12" s="40">
        <v>258743.33999999973</v>
      </c>
      <c r="I12" s="326">
        <v>1264570.92</v>
      </c>
      <c r="J12" s="136"/>
      <c r="L12" s="11"/>
    </row>
    <row r="13" spans="1:12" ht="18" customHeight="1">
      <c r="A13" s="7"/>
      <c r="B13" s="271" t="s">
        <v>87</v>
      </c>
      <c r="C13" s="34">
        <v>613359.78</v>
      </c>
      <c r="D13" s="34">
        <v>140366.52</v>
      </c>
      <c r="E13" s="34">
        <v>71311.29</v>
      </c>
      <c r="F13" s="34">
        <v>234663.33</v>
      </c>
      <c r="G13" s="34">
        <v>120438.85</v>
      </c>
      <c r="H13" s="40">
        <v>239987.06999999983</v>
      </c>
      <c r="I13" s="326">
        <v>1420126.84</v>
      </c>
      <c r="J13" s="136"/>
      <c r="L13" s="11"/>
    </row>
    <row r="14" spans="1:10" ht="18" customHeight="1" thickBot="1">
      <c r="A14" s="7"/>
      <c r="B14" s="290" t="s">
        <v>88</v>
      </c>
      <c r="C14" s="36">
        <v>440188.8</v>
      </c>
      <c r="D14" s="37">
        <v>132514.73</v>
      </c>
      <c r="E14" s="37">
        <v>38888.31</v>
      </c>
      <c r="F14" s="37">
        <v>124683.03</v>
      </c>
      <c r="G14" s="37">
        <v>59702.9</v>
      </c>
      <c r="H14" s="41">
        <v>140034.98999999987</v>
      </c>
      <c r="I14" s="327">
        <v>936012.76</v>
      </c>
      <c r="J14" s="136"/>
    </row>
    <row r="15" spans="1:10" ht="27" customHeight="1" thickBot="1" thickTop="1">
      <c r="A15" s="7"/>
      <c r="B15" s="273" t="s">
        <v>1</v>
      </c>
      <c r="C15" s="274">
        <v>2808034.3899999997</v>
      </c>
      <c r="D15" s="274">
        <v>428814.7899999999</v>
      </c>
      <c r="E15" s="274">
        <v>451013.43</v>
      </c>
      <c r="F15" s="274">
        <v>1501568.4900000002</v>
      </c>
      <c r="G15" s="274">
        <v>581022.55</v>
      </c>
      <c r="H15" s="275">
        <v>2069702.6699999995</v>
      </c>
      <c r="I15" s="325">
        <v>7840156.319999999</v>
      </c>
      <c r="J15" s="137"/>
    </row>
    <row r="16" spans="1:10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9" ht="15" customHeight="1">
      <c r="A17" s="7"/>
      <c r="B17" s="5" t="s">
        <v>10</v>
      </c>
      <c r="C17" s="10"/>
      <c r="D17" s="10"/>
      <c r="E17" s="10"/>
      <c r="F17" s="10"/>
      <c r="G17" s="10"/>
      <c r="H17" s="10"/>
      <c r="I17" s="10"/>
    </row>
    <row r="18" spans="1:10" ht="11.25" customHeight="1" thickBot="1">
      <c r="A18" s="7"/>
      <c r="B18" s="3"/>
      <c r="C18" s="3"/>
      <c r="D18" s="3"/>
      <c r="E18" s="3"/>
      <c r="F18" s="22"/>
      <c r="G18" s="24"/>
      <c r="H18" s="489" t="s">
        <v>120</v>
      </c>
      <c r="I18" s="489"/>
      <c r="J18" s="20"/>
    </row>
    <row r="19" spans="1:10" ht="81" customHeight="1" thickBot="1">
      <c r="A19" s="7"/>
      <c r="B19" s="266" t="s">
        <v>0</v>
      </c>
      <c r="C19" s="341" t="s">
        <v>176</v>
      </c>
      <c r="D19" s="347" t="s">
        <v>177</v>
      </c>
      <c r="E19" s="347" t="s">
        <v>178</v>
      </c>
      <c r="F19" s="347" t="s">
        <v>179</v>
      </c>
      <c r="G19" s="347" t="s">
        <v>145</v>
      </c>
      <c r="H19" s="342" t="s">
        <v>180</v>
      </c>
      <c r="I19" s="344" t="s">
        <v>146</v>
      </c>
      <c r="J19" s="122"/>
    </row>
    <row r="20" spans="1:10" ht="18" customHeight="1" thickTop="1">
      <c r="A20" s="7"/>
      <c r="B20" s="270" t="s">
        <v>82</v>
      </c>
      <c r="C20" s="33">
        <v>0.17166437968267947</v>
      </c>
      <c r="D20" s="54">
        <v>0.0017807925559755206</v>
      </c>
      <c r="E20" s="54">
        <v>0.05712980852527377</v>
      </c>
      <c r="F20" s="54">
        <v>0.26279558761760685</v>
      </c>
      <c r="G20" s="33">
        <v>0.08274245746602987</v>
      </c>
      <c r="H20" s="43">
        <v>0.42388697415243454</v>
      </c>
      <c r="I20" s="331">
        <v>1</v>
      </c>
      <c r="J20" s="138"/>
    </row>
    <row r="21" spans="1:10" ht="18" customHeight="1">
      <c r="A21" s="7"/>
      <c r="B21" s="271" t="s">
        <v>83</v>
      </c>
      <c r="C21" s="33">
        <v>0.2911680266389222</v>
      </c>
      <c r="D21" s="54">
        <v>0.0005609849700964176</v>
      </c>
      <c r="E21" s="54">
        <v>0.07374528672235818</v>
      </c>
      <c r="F21" s="54">
        <v>0.20410908702910965</v>
      </c>
      <c r="G21" s="33">
        <v>0.06747023839686127</v>
      </c>
      <c r="H21" s="44">
        <v>0.36294637624265225</v>
      </c>
      <c r="I21" s="331">
        <v>1</v>
      </c>
      <c r="J21" s="138"/>
    </row>
    <row r="22" spans="1:10" ht="18" customHeight="1">
      <c r="A22" s="7"/>
      <c r="B22" s="271" t="s">
        <v>84</v>
      </c>
      <c r="C22" s="33">
        <v>0.32560623721222837</v>
      </c>
      <c r="D22" s="54">
        <v>0.020630979391158242</v>
      </c>
      <c r="E22" s="54">
        <v>0.0605318300493606</v>
      </c>
      <c r="F22" s="54">
        <v>0.20467015287497498</v>
      </c>
      <c r="G22" s="33">
        <v>0.07195228571520537</v>
      </c>
      <c r="H22" s="44">
        <v>0.3166085147570725</v>
      </c>
      <c r="I22" s="331">
        <v>1</v>
      </c>
      <c r="J22" s="138"/>
    </row>
    <row r="23" spans="1:10" ht="18" customHeight="1">
      <c r="A23" s="7"/>
      <c r="B23" s="271" t="s">
        <v>85</v>
      </c>
      <c r="C23" s="33">
        <v>0.36976663713514385</v>
      </c>
      <c r="D23" s="54">
        <v>0.036920469843427735</v>
      </c>
      <c r="E23" s="54">
        <v>0.0696486166472665</v>
      </c>
      <c r="F23" s="54">
        <v>0.18928869408950064</v>
      </c>
      <c r="G23" s="33">
        <v>0.07293293873261841</v>
      </c>
      <c r="H23" s="44">
        <v>0.2614426435520429</v>
      </c>
      <c r="I23" s="331">
        <v>1</v>
      </c>
      <c r="J23" s="138"/>
    </row>
    <row r="24" spans="1:10" ht="18" customHeight="1">
      <c r="A24" s="7"/>
      <c r="B24" s="271" t="s">
        <v>86</v>
      </c>
      <c r="C24" s="33">
        <v>0.4255477264968263</v>
      </c>
      <c r="D24" s="54">
        <v>0.06646741489200148</v>
      </c>
      <c r="E24" s="54">
        <v>0.05930455841891415</v>
      </c>
      <c r="F24" s="54">
        <v>0.17677622224619874</v>
      </c>
      <c r="G24" s="33">
        <v>0.06729448594310551</v>
      </c>
      <c r="H24" s="44">
        <v>0.20460959200295364</v>
      </c>
      <c r="I24" s="331">
        <v>1</v>
      </c>
      <c r="J24" s="138"/>
    </row>
    <row r="25" spans="1:10" ht="18" customHeight="1">
      <c r="A25" s="7"/>
      <c r="B25" s="271" t="s">
        <v>87</v>
      </c>
      <c r="C25" s="33">
        <v>0.43190492759083404</v>
      </c>
      <c r="D25" s="54">
        <v>0.09884083311882197</v>
      </c>
      <c r="E25" s="54">
        <v>0.05021473293188374</v>
      </c>
      <c r="F25" s="54">
        <v>0.16524110620992133</v>
      </c>
      <c r="G25" s="33">
        <v>0.08480851611817998</v>
      </c>
      <c r="H25" s="44">
        <v>0.16898988403035875</v>
      </c>
      <c r="I25" s="331">
        <v>1</v>
      </c>
      <c r="J25" s="138"/>
    </row>
    <row r="26" spans="1:10" ht="18" customHeight="1" thickBot="1">
      <c r="A26" s="7"/>
      <c r="B26" s="290" t="s">
        <v>88</v>
      </c>
      <c r="C26" s="42">
        <v>0.47028076839465305</v>
      </c>
      <c r="D26" s="56">
        <v>0.14157363623974528</v>
      </c>
      <c r="E26" s="56">
        <v>0.041546773358089685</v>
      </c>
      <c r="F26" s="56">
        <v>0.13320654944917631</v>
      </c>
      <c r="G26" s="105">
        <v>0.06378428003481491</v>
      </c>
      <c r="H26" s="45">
        <v>0.14960799252352058</v>
      </c>
      <c r="I26" s="332">
        <v>1</v>
      </c>
      <c r="J26" s="138"/>
    </row>
    <row r="27" spans="1:10" ht="27" customHeight="1" thickBot="1" thickTop="1">
      <c r="A27" s="7"/>
      <c r="B27" s="273" t="s">
        <v>1</v>
      </c>
      <c r="C27" s="328">
        <v>0.35816051050369874</v>
      </c>
      <c r="D27" s="285">
        <v>0.054694673485796</v>
      </c>
      <c r="E27" s="285">
        <v>0.05752607621476609</v>
      </c>
      <c r="F27" s="285">
        <v>0.19152277438264143</v>
      </c>
      <c r="G27" s="328">
        <v>0.07410854149908074</v>
      </c>
      <c r="H27" s="329">
        <v>0.263987423914017</v>
      </c>
      <c r="I27" s="330">
        <v>1</v>
      </c>
      <c r="J27" s="139"/>
    </row>
  </sheetData>
  <sheetProtection/>
  <mergeCells count="3">
    <mergeCell ref="H6:I6"/>
    <mergeCell ref="H18:I18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BD637"/>
  </sheetPr>
  <dimension ref="A1:M41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0.421875" style="6" customWidth="1"/>
    <col min="4" max="4" width="13.57421875" style="6" customWidth="1"/>
    <col min="5" max="5" width="12.00390625" style="6" customWidth="1"/>
    <col min="6" max="6" width="13.00390625" style="6" customWidth="1"/>
    <col min="7" max="7" width="10.00390625" style="6" customWidth="1"/>
    <col min="8" max="8" width="11.7109375" style="6" customWidth="1"/>
    <col min="9" max="9" width="14.7109375" style="6" customWidth="1"/>
    <col min="10" max="10" width="10.00390625" style="10" customWidth="1"/>
    <col min="11" max="16384" width="9.140625" style="6" customWidth="1"/>
  </cols>
  <sheetData>
    <row r="1" spans="1:12" ht="19.5" thickBot="1" thickTop="1">
      <c r="A1" s="7"/>
      <c r="B1" s="2" t="s">
        <v>37</v>
      </c>
      <c r="I1" s="116"/>
      <c r="J1" s="116"/>
      <c r="K1" s="487" t="s">
        <v>199</v>
      </c>
      <c r="L1" s="488"/>
    </row>
    <row r="2" spans="1:2" ht="12" customHeight="1" thickTop="1">
      <c r="A2" s="7"/>
      <c r="B2" s="2"/>
    </row>
    <row r="3" spans="1:2" ht="18">
      <c r="A3" s="7"/>
      <c r="B3" s="2" t="s">
        <v>252</v>
      </c>
    </row>
    <row r="4" spans="1:2" ht="6" customHeight="1">
      <c r="A4" s="7"/>
      <c r="B4" s="3"/>
    </row>
    <row r="5" spans="1:13" ht="15" customHeight="1">
      <c r="A5" s="7"/>
      <c r="B5" s="4" t="s">
        <v>139</v>
      </c>
      <c r="M5" s="11"/>
    </row>
    <row r="6" spans="1:13" ht="11.25" customHeight="1" thickBot="1">
      <c r="A6" s="7"/>
      <c r="F6" s="22"/>
      <c r="G6" s="24"/>
      <c r="H6" s="443" t="s">
        <v>106</v>
      </c>
      <c r="I6" s="443"/>
      <c r="J6" s="20"/>
      <c r="M6" s="11"/>
    </row>
    <row r="7" spans="1:10" ht="72" customHeight="1" thickBot="1">
      <c r="A7" s="7"/>
      <c r="B7" s="340" t="s">
        <v>2</v>
      </c>
      <c r="C7" s="341" t="s">
        <v>176</v>
      </c>
      <c r="D7" s="347" t="s">
        <v>177</v>
      </c>
      <c r="E7" s="347" t="s">
        <v>178</v>
      </c>
      <c r="F7" s="347" t="s">
        <v>179</v>
      </c>
      <c r="G7" s="347" t="s">
        <v>145</v>
      </c>
      <c r="H7" s="342" t="s">
        <v>180</v>
      </c>
      <c r="I7" s="344" t="s">
        <v>146</v>
      </c>
      <c r="J7" s="122"/>
    </row>
    <row r="8" spans="1:10" ht="18" customHeight="1" thickTop="1">
      <c r="A8" s="7"/>
      <c r="B8" s="270" t="s">
        <v>107</v>
      </c>
      <c r="C8" s="34">
        <v>2808034.3899999997</v>
      </c>
      <c r="D8" s="34">
        <v>428814.7899999999</v>
      </c>
      <c r="E8" s="34">
        <v>451013.43</v>
      </c>
      <c r="F8" s="34">
        <v>1501568.4900000002</v>
      </c>
      <c r="G8" s="34">
        <v>581022.55</v>
      </c>
      <c r="H8" s="39">
        <v>2069702.6699999995</v>
      </c>
      <c r="I8" s="326">
        <v>7840156.319999999</v>
      </c>
      <c r="J8" s="136"/>
    </row>
    <row r="9" spans="1:10" ht="18" customHeight="1">
      <c r="A9" s="7"/>
      <c r="B9" s="271" t="s">
        <v>108</v>
      </c>
      <c r="C9" s="34">
        <v>25373.93</v>
      </c>
      <c r="D9" s="34">
        <v>53303.89</v>
      </c>
      <c r="E9" s="34">
        <v>245321.46</v>
      </c>
      <c r="F9" s="34">
        <v>3894.09</v>
      </c>
      <c r="G9" s="34">
        <v>30596.22</v>
      </c>
      <c r="H9" s="40">
        <v>136491.84999999992</v>
      </c>
      <c r="I9" s="326">
        <v>494981.44</v>
      </c>
      <c r="J9" s="136"/>
    </row>
    <row r="10" spans="1:10" ht="18" customHeight="1">
      <c r="A10" s="7"/>
      <c r="B10" s="271" t="s">
        <v>109</v>
      </c>
      <c r="C10" s="34">
        <v>182.97</v>
      </c>
      <c r="D10" s="34">
        <v>0</v>
      </c>
      <c r="E10" s="34">
        <v>52518.72</v>
      </c>
      <c r="F10" s="34">
        <v>245.58</v>
      </c>
      <c r="G10" s="34">
        <v>98067.09</v>
      </c>
      <c r="H10" s="40">
        <v>211115.41000000003</v>
      </c>
      <c r="I10" s="326">
        <v>362129.77</v>
      </c>
      <c r="J10" s="136"/>
    </row>
    <row r="11" spans="1:12" ht="18" customHeight="1">
      <c r="A11" s="7"/>
      <c r="B11" s="271" t="s">
        <v>117</v>
      </c>
      <c r="C11" s="34">
        <v>142.92</v>
      </c>
      <c r="D11" s="34">
        <v>5102.04</v>
      </c>
      <c r="E11" s="34">
        <v>1197.91</v>
      </c>
      <c r="F11" s="34">
        <v>382.02</v>
      </c>
      <c r="G11" s="34">
        <v>6099.32</v>
      </c>
      <c r="H11" s="40">
        <v>5608.709999999999</v>
      </c>
      <c r="I11" s="326">
        <v>18532.92</v>
      </c>
      <c r="J11" s="136"/>
      <c r="L11" s="11"/>
    </row>
    <row r="12" spans="1:10" ht="18" customHeight="1" thickBot="1">
      <c r="A12" s="7"/>
      <c r="B12" s="290" t="s">
        <v>118</v>
      </c>
      <c r="C12" s="36">
        <v>31082.64</v>
      </c>
      <c r="D12" s="37">
        <v>15133.3</v>
      </c>
      <c r="E12" s="37">
        <v>8527.97</v>
      </c>
      <c r="F12" s="37">
        <v>1467.37</v>
      </c>
      <c r="G12" s="37">
        <v>20149.65</v>
      </c>
      <c r="H12" s="41">
        <v>30396.87999999999</v>
      </c>
      <c r="I12" s="327">
        <v>106757.81</v>
      </c>
      <c r="J12" s="136"/>
    </row>
    <row r="13" spans="1:10" ht="24" customHeight="1" thickBot="1" thickTop="1">
      <c r="A13" s="7"/>
      <c r="B13" s="345" t="s">
        <v>110</v>
      </c>
      <c r="C13" s="274">
        <v>2864816.85</v>
      </c>
      <c r="D13" s="274">
        <v>502354.0199999999</v>
      </c>
      <c r="E13" s="274">
        <v>758579.49</v>
      </c>
      <c r="F13" s="274">
        <v>1507557.5500000005</v>
      </c>
      <c r="G13" s="274">
        <v>735934.83</v>
      </c>
      <c r="H13" s="275">
        <v>2453315.5199999996</v>
      </c>
      <c r="I13" s="325">
        <v>8822558.26</v>
      </c>
      <c r="J13" s="137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9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F16" s="22"/>
      <c r="G16" s="24"/>
      <c r="H16" s="490" t="s">
        <v>120</v>
      </c>
      <c r="I16" s="490"/>
      <c r="J16" s="20"/>
    </row>
    <row r="17" spans="1:10" ht="72" customHeight="1" thickBot="1">
      <c r="A17" s="7"/>
      <c r="B17" s="340" t="s">
        <v>2</v>
      </c>
      <c r="C17" s="341" t="s">
        <v>176</v>
      </c>
      <c r="D17" s="347" t="s">
        <v>177</v>
      </c>
      <c r="E17" s="347" t="s">
        <v>178</v>
      </c>
      <c r="F17" s="347" t="s">
        <v>179</v>
      </c>
      <c r="G17" s="347" t="s">
        <v>145</v>
      </c>
      <c r="H17" s="342" t="s">
        <v>180</v>
      </c>
      <c r="I17" s="344" t="s">
        <v>146</v>
      </c>
      <c r="J17" s="122"/>
    </row>
    <row r="18" spans="1:10" ht="18" customHeight="1" thickTop="1">
      <c r="A18" s="7"/>
      <c r="B18" s="270" t="s">
        <v>107</v>
      </c>
      <c r="C18" s="33">
        <v>0.35816051050369874</v>
      </c>
      <c r="D18" s="33">
        <v>0.054694673485796</v>
      </c>
      <c r="E18" s="33">
        <v>0.05752607621476609</v>
      </c>
      <c r="F18" s="33">
        <v>0.19152277438264143</v>
      </c>
      <c r="G18" s="33">
        <v>0.07410854149908074</v>
      </c>
      <c r="H18" s="43">
        <v>0.263987423914017</v>
      </c>
      <c r="I18" s="331">
        <v>1</v>
      </c>
      <c r="J18" s="138"/>
    </row>
    <row r="19" spans="1:10" ht="18" customHeight="1">
      <c r="A19" s="7"/>
      <c r="B19" s="271" t="s">
        <v>108</v>
      </c>
      <c r="C19" s="33">
        <v>0.05126238672706597</v>
      </c>
      <c r="D19" s="33">
        <v>0.10768866404364576</v>
      </c>
      <c r="E19" s="33">
        <v>0.49561749224374957</v>
      </c>
      <c r="F19" s="33">
        <v>0.0078671434629953</v>
      </c>
      <c r="G19" s="33">
        <v>0.061812863124726454</v>
      </c>
      <c r="H19" s="44">
        <v>0.2757514503978168</v>
      </c>
      <c r="I19" s="331">
        <v>1</v>
      </c>
      <c r="J19" s="138"/>
    </row>
    <row r="20" spans="1:10" ht="18" customHeight="1">
      <c r="A20" s="7"/>
      <c r="B20" s="271" t="s">
        <v>109</v>
      </c>
      <c r="C20" s="33">
        <v>0.0005052608627012355</v>
      </c>
      <c r="D20" s="33">
        <v>0</v>
      </c>
      <c r="E20" s="33">
        <v>0.145027347516886</v>
      </c>
      <c r="F20" s="33">
        <v>0.0006781546847142669</v>
      </c>
      <c r="G20" s="33">
        <v>0.27080648464775486</v>
      </c>
      <c r="H20" s="44">
        <v>0.5829827522879437</v>
      </c>
      <c r="I20" s="331">
        <v>1</v>
      </c>
      <c r="J20" s="138"/>
    </row>
    <row r="21" spans="1:10" ht="18" customHeight="1">
      <c r="A21" s="7"/>
      <c r="B21" s="271" t="s">
        <v>117</v>
      </c>
      <c r="C21" s="33">
        <v>0.007711682778536787</v>
      </c>
      <c r="D21" s="33">
        <v>0.2752960677540291</v>
      </c>
      <c r="E21" s="33">
        <v>0.06463687319645259</v>
      </c>
      <c r="F21" s="33">
        <v>0.0206130496435532</v>
      </c>
      <c r="G21" s="33">
        <v>0.32910733980398127</v>
      </c>
      <c r="H21" s="44">
        <v>0.30263498682344714</v>
      </c>
      <c r="I21" s="331">
        <v>1</v>
      </c>
      <c r="J21" s="138"/>
    </row>
    <row r="22" spans="1:10" ht="18" customHeight="1" thickBot="1">
      <c r="A22" s="7"/>
      <c r="B22" s="290" t="s">
        <v>118</v>
      </c>
      <c r="C22" s="42">
        <v>0.29115097059409517</v>
      </c>
      <c r="D22" s="105">
        <v>0.14175356350977975</v>
      </c>
      <c r="E22" s="105">
        <v>0.07988146253655821</v>
      </c>
      <c r="F22" s="105">
        <v>0.013744849205880113</v>
      </c>
      <c r="G22" s="105">
        <v>0.18874169486991163</v>
      </c>
      <c r="H22" s="45">
        <v>0.284727459283775</v>
      </c>
      <c r="I22" s="332">
        <v>1</v>
      </c>
      <c r="J22" s="138"/>
    </row>
    <row r="23" spans="1:10" ht="24" customHeight="1" thickBot="1" thickTop="1">
      <c r="A23" s="7"/>
      <c r="B23" s="345" t="s">
        <v>110</v>
      </c>
      <c r="C23" s="328">
        <v>0.3247149823865261</v>
      </c>
      <c r="D23" s="328">
        <v>0.05693972260603694</v>
      </c>
      <c r="E23" s="328">
        <v>0.08598180568999722</v>
      </c>
      <c r="F23" s="328">
        <v>0.17087532953281973</v>
      </c>
      <c r="G23" s="328">
        <v>0.08341512839156927</v>
      </c>
      <c r="H23" s="329">
        <v>0.2780730313930508</v>
      </c>
      <c r="I23" s="330">
        <v>1</v>
      </c>
      <c r="J23" s="139"/>
    </row>
    <row r="24" spans="1:9" ht="24" customHeight="1">
      <c r="A24" s="7"/>
      <c r="B24" s="10"/>
      <c r="C24" s="10"/>
      <c r="D24" s="10"/>
      <c r="E24" s="10"/>
      <c r="F24" s="10"/>
      <c r="G24" s="10"/>
      <c r="H24" s="10"/>
      <c r="I24" s="10"/>
    </row>
    <row r="25" spans="1:2" ht="18" customHeight="1">
      <c r="A25" s="7"/>
      <c r="B25" s="2" t="s">
        <v>273</v>
      </c>
    </row>
    <row r="26" spans="1:2" ht="6" customHeight="1">
      <c r="A26" s="7"/>
      <c r="B26" s="3"/>
    </row>
    <row r="27" spans="1:2" ht="15" customHeight="1">
      <c r="A27" s="7"/>
      <c r="B27" s="4" t="s">
        <v>139</v>
      </c>
    </row>
    <row r="28" spans="1:10" ht="11.25" customHeight="1" thickBot="1">
      <c r="A28" s="7"/>
      <c r="F28" s="22"/>
      <c r="G28" s="24"/>
      <c r="H28" s="24"/>
      <c r="I28" s="21"/>
      <c r="J28" s="20"/>
    </row>
    <row r="29" spans="1:10" ht="72" customHeight="1" thickBot="1">
      <c r="A29" s="7"/>
      <c r="B29" s="340" t="s">
        <v>24</v>
      </c>
      <c r="C29" s="341" t="s">
        <v>176</v>
      </c>
      <c r="D29" s="347" t="s">
        <v>177</v>
      </c>
      <c r="E29" s="347" t="s">
        <v>178</v>
      </c>
      <c r="F29" s="347" t="s">
        <v>179</v>
      </c>
      <c r="G29" s="347" t="s">
        <v>145</v>
      </c>
      <c r="H29" s="342" t="s">
        <v>180</v>
      </c>
      <c r="I29" s="344" t="s">
        <v>146</v>
      </c>
      <c r="J29" s="122"/>
    </row>
    <row r="30" spans="1:10" ht="18" customHeight="1" thickTop="1">
      <c r="A30" s="7"/>
      <c r="B30" s="270" t="s">
        <v>21</v>
      </c>
      <c r="C30" s="32">
        <v>2808034.4000000004</v>
      </c>
      <c r="D30" s="32">
        <v>428814.79</v>
      </c>
      <c r="E30" s="32">
        <v>451013.4099999999</v>
      </c>
      <c r="F30" s="32">
        <v>1501568.4899999998</v>
      </c>
      <c r="G30" s="32">
        <v>581022.56</v>
      </c>
      <c r="H30" s="39">
        <v>2069702.69</v>
      </c>
      <c r="I30" s="333">
        <v>7840156.34</v>
      </c>
      <c r="J30" s="136"/>
    </row>
    <row r="31" spans="1:10" ht="18" customHeight="1">
      <c r="A31" s="7"/>
      <c r="B31" s="271" t="s">
        <v>22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49">
        <v>0</v>
      </c>
      <c r="I31" s="333">
        <v>0</v>
      </c>
      <c r="J31" s="136"/>
    </row>
    <row r="32" spans="1:10" ht="18" customHeight="1" thickBot="1">
      <c r="A32" s="7"/>
      <c r="B32" s="290" t="s">
        <v>23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327">
        <v>0</v>
      </c>
      <c r="J32" s="136"/>
    </row>
    <row r="33" spans="1:10" ht="24" customHeight="1" thickBot="1" thickTop="1">
      <c r="A33" s="7"/>
      <c r="B33" s="345" t="s">
        <v>1</v>
      </c>
      <c r="C33" s="274">
        <v>2808034.4000000004</v>
      </c>
      <c r="D33" s="274">
        <v>428814.79</v>
      </c>
      <c r="E33" s="274">
        <v>451013.4099999999</v>
      </c>
      <c r="F33" s="274">
        <v>1501568.4899999998</v>
      </c>
      <c r="G33" s="274">
        <v>581022.56</v>
      </c>
      <c r="H33" s="275">
        <v>2069702.69</v>
      </c>
      <c r="I33" s="325">
        <v>7840156.34</v>
      </c>
      <c r="J33" s="137"/>
    </row>
    <row r="34" spans="1:9" ht="12" customHeight="1">
      <c r="A34" s="7"/>
      <c r="B34" s="10"/>
      <c r="C34" s="10"/>
      <c r="D34" s="10"/>
      <c r="E34" s="10"/>
      <c r="F34" s="10"/>
      <c r="G34" s="10"/>
      <c r="H34" s="10"/>
      <c r="I34" s="10"/>
    </row>
    <row r="35" spans="1:2" ht="15" customHeight="1">
      <c r="A35" s="7"/>
      <c r="B35" s="5" t="s">
        <v>38</v>
      </c>
    </row>
    <row r="36" spans="1:10" ht="11.25" customHeight="1" thickBot="1">
      <c r="A36" s="7"/>
      <c r="B36" s="3"/>
      <c r="C36" s="3"/>
      <c r="D36" s="3"/>
      <c r="E36" s="3"/>
      <c r="F36" s="22"/>
      <c r="G36" s="24"/>
      <c r="H36" s="24"/>
      <c r="I36" s="20"/>
      <c r="J36" s="20"/>
    </row>
    <row r="37" spans="1:10" ht="72" customHeight="1" thickBot="1">
      <c r="A37" s="7"/>
      <c r="B37" s="340" t="s">
        <v>24</v>
      </c>
      <c r="C37" s="341" t="s">
        <v>176</v>
      </c>
      <c r="D37" s="347" t="s">
        <v>177</v>
      </c>
      <c r="E37" s="347" t="s">
        <v>178</v>
      </c>
      <c r="F37" s="347" t="s">
        <v>179</v>
      </c>
      <c r="G37" s="347" t="s">
        <v>145</v>
      </c>
      <c r="H37" s="342" t="s">
        <v>180</v>
      </c>
      <c r="I37" s="344" t="s">
        <v>146</v>
      </c>
      <c r="J37" s="122"/>
    </row>
    <row r="38" spans="1:10" ht="18" customHeight="1" thickTop="1">
      <c r="A38" s="7"/>
      <c r="B38" s="270" t="s">
        <v>21</v>
      </c>
      <c r="C38" s="31">
        <v>0.358160510865527</v>
      </c>
      <c r="D38" s="31">
        <v>0.05469467334627156</v>
      </c>
      <c r="E38" s="31">
        <v>0.05752607351704927</v>
      </c>
      <c r="F38" s="31">
        <v>0.1915227738940726</v>
      </c>
      <c r="G38" s="31">
        <v>0.07410854258551687</v>
      </c>
      <c r="H38" s="43">
        <v>0.2639874257915627</v>
      </c>
      <c r="I38" s="334">
        <v>1</v>
      </c>
      <c r="J38" s="138"/>
    </row>
    <row r="39" spans="1:10" ht="18" customHeight="1">
      <c r="A39" s="7"/>
      <c r="B39" s="271" t="s">
        <v>22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52">
        <v>0</v>
      </c>
      <c r="I39" s="334">
        <v>0</v>
      </c>
      <c r="J39" s="138"/>
    </row>
    <row r="40" spans="1:10" ht="18" customHeight="1" thickBot="1">
      <c r="A40" s="7"/>
      <c r="B40" s="290" t="s">
        <v>23</v>
      </c>
      <c r="C40" s="42">
        <v>0</v>
      </c>
      <c r="D40" s="105">
        <v>0</v>
      </c>
      <c r="E40" s="105">
        <v>0</v>
      </c>
      <c r="F40" s="105">
        <v>0</v>
      </c>
      <c r="G40" s="105">
        <v>0</v>
      </c>
      <c r="H40" s="45">
        <v>0</v>
      </c>
      <c r="I40" s="332">
        <v>0</v>
      </c>
      <c r="J40" s="138"/>
    </row>
    <row r="41" spans="1:10" ht="24" customHeight="1" thickBot="1" thickTop="1">
      <c r="A41" s="7"/>
      <c r="B41" s="345" t="s">
        <v>1</v>
      </c>
      <c r="C41" s="328">
        <v>0.358160510865527</v>
      </c>
      <c r="D41" s="328">
        <v>0.05469467334627156</v>
      </c>
      <c r="E41" s="328">
        <v>0.05752607351704927</v>
      </c>
      <c r="F41" s="328">
        <v>0.1915227738940726</v>
      </c>
      <c r="G41" s="328">
        <v>0.07410854258551687</v>
      </c>
      <c r="H41" s="329">
        <v>0.2639874257915627</v>
      </c>
      <c r="I41" s="330">
        <v>1</v>
      </c>
      <c r="J41" s="139"/>
    </row>
    <row r="42" ht="15" customHeight="1"/>
  </sheetData>
  <sheetProtection/>
  <mergeCells count="3">
    <mergeCell ref="H6:I6"/>
    <mergeCell ref="H16:I16"/>
    <mergeCell ref="K1:L1"/>
  </mergeCells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BD637"/>
  </sheetPr>
  <dimension ref="A1:K47"/>
  <sheetViews>
    <sheetView showGridLines="0" zoomScalePageLayoutView="0" workbookViewId="0" topLeftCell="A5">
      <selection activeCell="Q34" sqref="Q34:Q35"/>
    </sheetView>
  </sheetViews>
  <sheetFormatPr defaultColWidth="9.140625" defaultRowHeight="12.75"/>
  <cols>
    <col min="1" max="1" width="1.7109375" style="6" customWidth="1"/>
    <col min="2" max="2" width="18.7109375" style="6" customWidth="1"/>
    <col min="3" max="7" width="12.7109375" style="6" customWidth="1"/>
    <col min="8" max="8" width="16.7109375" style="6" customWidth="1"/>
    <col min="9" max="9" width="8.140625" style="10" customWidth="1"/>
    <col min="10" max="16384" width="9.140625" style="6" customWidth="1"/>
  </cols>
  <sheetData>
    <row r="1" spans="1:11" ht="18" customHeight="1" thickBot="1" thickTop="1">
      <c r="A1" s="7"/>
      <c r="B1" s="2" t="s">
        <v>30</v>
      </c>
      <c r="C1" s="7"/>
      <c r="D1" s="7"/>
      <c r="E1" s="7"/>
      <c r="F1" s="7"/>
      <c r="G1" s="7"/>
      <c r="H1" s="7"/>
      <c r="I1" s="7"/>
      <c r="J1" s="487" t="s">
        <v>199</v>
      </c>
      <c r="K1" s="488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253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G6" s="443" t="s">
        <v>106</v>
      </c>
      <c r="H6" s="443"/>
      <c r="I6" s="20"/>
    </row>
    <row r="7" spans="1:9" ht="60" customHeight="1" thickBot="1">
      <c r="A7" s="7"/>
      <c r="B7" s="340" t="s">
        <v>8</v>
      </c>
      <c r="C7" s="341" t="s">
        <v>173</v>
      </c>
      <c r="D7" s="347" t="s">
        <v>35</v>
      </c>
      <c r="E7" s="347" t="s">
        <v>34</v>
      </c>
      <c r="F7" s="347" t="s">
        <v>174</v>
      </c>
      <c r="G7" s="342" t="s">
        <v>36</v>
      </c>
      <c r="H7" s="344" t="s">
        <v>175</v>
      </c>
      <c r="I7" s="122"/>
    </row>
    <row r="8" spans="1:9" ht="18" customHeight="1" thickTop="1">
      <c r="A8" s="7"/>
      <c r="B8" s="270" t="s">
        <v>89</v>
      </c>
      <c r="C8" s="59">
        <v>49300.36</v>
      </c>
      <c r="D8" s="59">
        <v>12950.72</v>
      </c>
      <c r="E8" s="59">
        <v>80672.28</v>
      </c>
      <c r="F8" s="59">
        <v>845.4400000000023</v>
      </c>
      <c r="G8" s="65">
        <v>181.22000000000116</v>
      </c>
      <c r="H8" s="280">
        <v>143950.02</v>
      </c>
      <c r="I8" s="129"/>
    </row>
    <row r="9" spans="1:9" ht="18" customHeight="1">
      <c r="A9" s="7"/>
      <c r="B9" s="271" t="s">
        <v>90</v>
      </c>
      <c r="C9" s="59">
        <v>12906.68</v>
      </c>
      <c r="D9" s="59">
        <v>3719.78</v>
      </c>
      <c r="E9" s="59">
        <v>16324.81</v>
      </c>
      <c r="F9" s="59">
        <v>42.5</v>
      </c>
      <c r="G9" s="61">
        <v>11.10000000000582</v>
      </c>
      <c r="H9" s="280">
        <v>33004.87</v>
      </c>
      <c r="I9" s="129"/>
    </row>
    <row r="10" spans="1:11" ht="18" customHeight="1">
      <c r="A10" s="7"/>
      <c r="B10" s="271" t="s">
        <v>91</v>
      </c>
      <c r="C10" s="59">
        <v>8661.45</v>
      </c>
      <c r="D10" s="59">
        <v>2295.9</v>
      </c>
      <c r="E10" s="59">
        <v>9988.91</v>
      </c>
      <c r="F10" s="59">
        <v>0</v>
      </c>
      <c r="G10" s="61">
        <v>0</v>
      </c>
      <c r="H10" s="280">
        <v>20946.26</v>
      </c>
      <c r="I10" s="129"/>
      <c r="K10" s="10"/>
    </row>
    <row r="11" spans="1:11" ht="18" customHeight="1">
      <c r="A11" s="7"/>
      <c r="B11" s="271" t="s">
        <v>92</v>
      </c>
      <c r="C11" s="59">
        <v>9024.45</v>
      </c>
      <c r="D11" s="59">
        <v>1770.3</v>
      </c>
      <c r="E11" s="59">
        <v>26598.88</v>
      </c>
      <c r="F11" s="59">
        <v>66.13999999999942</v>
      </c>
      <c r="G11" s="61">
        <v>0.00999999999476131</v>
      </c>
      <c r="H11" s="280">
        <v>37459.78</v>
      </c>
      <c r="I11" s="129"/>
      <c r="K11" s="10"/>
    </row>
    <row r="12" spans="1:11" ht="18" customHeight="1">
      <c r="A12" s="7"/>
      <c r="B12" s="271" t="s">
        <v>93</v>
      </c>
      <c r="C12" s="59">
        <v>0</v>
      </c>
      <c r="D12" s="59">
        <v>302.02</v>
      </c>
      <c r="E12" s="59">
        <v>10006.87</v>
      </c>
      <c r="F12" s="59">
        <v>140322.16</v>
      </c>
      <c r="G12" s="61">
        <v>3423.679999999993</v>
      </c>
      <c r="H12" s="280">
        <v>154054.73</v>
      </c>
      <c r="I12" s="129"/>
      <c r="K12" s="10"/>
    </row>
    <row r="13" spans="1:11" ht="18" customHeight="1">
      <c r="A13" s="7"/>
      <c r="B13" s="271" t="s">
        <v>94</v>
      </c>
      <c r="C13" s="59">
        <v>2891.21</v>
      </c>
      <c r="D13" s="59">
        <v>855.42</v>
      </c>
      <c r="E13" s="59">
        <v>5768.75</v>
      </c>
      <c r="F13" s="59">
        <v>0</v>
      </c>
      <c r="G13" s="61">
        <v>0.00999999999839929</v>
      </c>
      <c r="H13" s="280">
        <v>9515.39</v>
      </c>
      <c r="I13" s="129"/>
      <c r="K13" s="10"/>
    </row>
    <row r="14" spans="1:11" ht="18" customHeight="1">
      <c r="A14" s="7"/>
      <c r="B14" s="271" t="s">
        <v>95</v>
      </c>
      <c r="C14" s="59">
        <v>16879.5</v>
      </c>
      <c r="D14" s="59">
        <v>6038.55</v>
      </c>
      <c r="E14" s="59">
        <v>22592.07</v>
      </c>
      <c r="F14" s="59">
        <v>828.9300000000003</v>
      </c>
      <c r="G14" s="61">
        <v>663.3000000000029</v>
      </c>
      <c r="H14" s="280">
        <v>47002.35</v>
      </c>
      <c r="I14" s="129"/>
      <c r="K14" s="10"/>
    </row>
    <row r="15" spans="1:11" ht="18" customHeight="1">
      <c r="A15" s="7"/>
      <c r="B15" s="271" t="s">
        <v>96</v>
      </c>
      <c r="C15" s="59">
        <v>7568.93</v>
      </c>
      <c r="D15" s="59">
        <v>2763.41</v>
      </c>
      <c r="E15" s="59">
        <v>22645.57</v>
      </c>
      <c r="F15" s="59">
        <v>8692.599999999999</v>
      </c>
      <c r="G15" s="61">
        <v>105.75999999999476</v>
      </c>
      <c r="H15" s="280">
        <v>41776.27</v>
      </c>
      <c r="I15" s="129"/>
      <c r="K15" s="10"/>
    </row>
    <row r="16" spans="1:9" ht="18" customHeight="1">
      <c r="A16" s="7"/>
      <c r="B16" s="271" t="s">
        <v>97</v>
      </c>
      <c r="C16" s="59">
        <v>60038.35</v>
      </c>
      <c r="D16" s="59">
        <v>14853.04</v>
      </c>
      <c r="E16" s="59">
        <v>81186.5</v>
      </c>
      <c r="F16" s="59">
        <v>778.5500000000029</v>
      </c>
      <c r="G16" s="61">
        <v>7.790000000008149</v>
      </c>
      <c r="H16" s="280">
        <v>156864.23</v>
      </c>
      <c r="I16" s="129"/>
    </row>
    <row r="17" spans="1:9" ht="18" customHeight="1">
      <c r="A17" s="7"/>
      <c r="B17" s="271" t="s">
        <v>98</v>
      </c>
      <c r="C17" s="59">
        <v>4063.69</v>
      </c>
      <c r="D17" s="59">
        <v>1483.98</v>
      </c>
      <c r="E17" s="59">
        <v>13150.46</v>
      </c>
      <c r="F17" s="59">
        <v>358.9400000000005</v>
      </c>
      <c r="G17" s="61">
        <v>102.40999999999985</v>
      </c>
      <c r="H17" s="280">
        <v>19159.48</v>
      </c>
      <c r="I17" s="129"/>
    </row>
    <row r="18" spans="1:9" ht="18" customHeight="1">
      <c r="A18" s="7"/>
      <c r="B18" s="271" t="s">
        <v>99</v>
      </c>
      <c r="C18" s="59">
        <v>13030.17</v>
      </c>
      <c r="D18" s="59">
        <v>3981.59</v>
      </c>
      <c r="E18" s="59">
        <v>20490.38</v>
      </c>
      <c r="F18" s="59">
        <v>45.55999999999767</v>
      </c>
      <c r="G18" s="61">
        <v>0.010000000002037268</v>
      </c>
      <c r="H18" s="280">
        <v>37547.71</v>
      </c>
      <c r="I18" s="129"/>
    </row>
    <row r="19" spans="1:9" ht="18" customHeight="1">
      <c r="A19" s="7"/>
      <c r="B19" s="271" t="s">
        <v>100</v>
      </c>
      <c r="C19" s="59">
        <v>80229.24</v>
      </c>
      <c r="D19" s="59">
        <v>17162.67</v>
      </c>
      <c r="E19" s="59">
        <v>105637</v>
      </c>
      <c r="F19" s="59">
        <v>83.91000000000349</v>
      </c>
      <c r="G19" s="61">
        <v>-16.679999999993015</v>
      </c>
      <c r="H19" s="280">
        <v>203096.14</v>
      </c>
      <c r="I19" s="129"/>
    </row>
    <row r="20" spans="1:9" ht="18" customHeight="1">
      <c r="A20" s="7"/>
      <c r="B20" s="271" t="s">
        <v>101</v>
      </c>
      <c r="C20" s="59">
        <v>10157.92</v>
      </c>
      <c r="D20" s="59">
        <v>3600.92</v>
      </c>
      <c r="E20" s="59">
        <v>17011.34</v>
      </c>
      <c r="F20" s="59">
        <v>32.419999999998254</v>
      </c>
      <c r="G20" s="61">
        <v>0</v>
      </c>
      <c r="H20" s="280">
        <v>30802.6</v>
      </c>
      <c r="I20" s="129"/>
    </row>
    <row r="21" spans="1:9" ht="18" customHeight="1">
      <c r="A21" s="7"/>
      <c r="B21" s="271" t="s">
        <v>102</v>
      </c>
      <c r="C21" s="59">
        <v>0</v>
      </c>
      <c r="D21" s="59">
        <v>0</v>
      </c>
      <c r="E21" s="59">
        <v>0</v>
      </c>
      <c r="F21" s="59">
        <v>0</v>
      </c>
      <c r="G21" s="61">
        <v>0</v>
      </c>
      <c r="H21" s="280">
        <v>0</v>
      </c>
      <c r="I21" s="129"/>
    </row>
    <row r="22" spans="1:9" ht="18" customHeight="1">
      <c r="A22" s="7"/>
      <c r="B22" s="271" t="s">
        <v>103</v>
      </c>
      <c r="C22" s="59">
        <v>0</v>
      </c>
      <c r="D22" s="59">
        <v>0</v>
      </c>
      <c r="E22" s="59">
        <v>0</v>
      </c>
      <c r="F22" s="59">
        <v>0</v>
      </c>
      <c r="G22" s="61">
        <v>0</v>
      </c>
      <c r="H22" s="280">
        <v>0</v>
      </c>
      <c r="I22" s="129"/>
    </row>
    <row r="23" spans="1:9" ht="18" customHeight="1">
      <c r="A23" s="7"/>
      <c r="B23" s="271" t="s">
        <v>104</v>
      </c>
      <c r="C23" s="59">
        <v>2405.67</v>
      </c>
      <c r="D23" s="59">
        <v>646.81</v>
      </c>
      <c r="E23" s="59">
        <v>5203.66</v>
      </c>
      <c r="F23" s="59">
        <v>37.289999999999964</v>
      </c>
      <c r="G23" s="61">
        <v>-0.010000000000218279</v>
      </c>
      <c r="H23" s="280">
        <v>8293.42</v>
      </c>
      <c r="I23" s="129"/>
    </row>
    <row r="24" spans="1:9" ht="18" customHeight="1" thickBot="1">
      <c r="A24" s="7"/>
      <c r="B24" s="290" t="s">
        <v>105</v>
      </c>
      <c r="C24" s="62">
        <v>27737.51</v>
      </c>
      <c r="D24" s="64">
        <v>7079.23</v>
      </c>
      <c r="E24" s="64">
        <v>38202.01</v>
      </c>
      <c r="F24" s="64">
        <v>27.189999999995052</v>
      </c>
      <c r="G24" s="63">
        <v>6.319999999992433</v>
      </c>
      <c r="H24" s="281">
        <v>73052.26</v>
      </c>
      <c r="I24" s="129"/>
    </row>
    <row r="25" spans="1:9" ht="27" customHeight="1" thickBot="1" thickTop="1">
      <c r="A25" s="7"/>
      <c r="B25" s="345" t="s">
        <v>1</v>
      </c>
      <c r="C25" s="303">
        <v>304895.13</v>
      </c>
      <c r="D25" s="303">
        <v>79504.34</v>
      </c>
      <c r="E25" s="303">
        <v>475479.49000000005</v>
      </c>
      <c r="F25" s="303">
        <v>152161.63000000003</v>
      </c>
      <c r="G25" s="304">
        <v>4484.92</v>
      </c>
      <c r="H25" s="276">
        <v>1016525.51</v>
      </c>
      <c r="I25" s="130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489" t="s">
        <v>120</v>
      </c>
      <c r="H28" s="489"/>
      <c r="I28" s="20"/>
    </row>
    <row r="29" spans="2:9" ht="60" customHeight="1" thickBot="1">
      <c r="B29" s="340" t="s">
        <v>8</v>
      </c>
      <c r="C29" s="341" t="s">
        <v>173</v>
      </c>
      <c r="D29" s="347" t="s">
        <v>35</v>
      </c>
      <c r="E29" s="347" t="s">
        <v>34</v>
      </c>
      <c r="F29" s="347" t="s">
        <v>174</v>
      </c>
      <c r="G29" s="342" t="s">
        <v>36</v>
      </c>
      <c r="H29" s="344" t="s">
        <v>175</v>
      </c>
      <c r="I29" s="122"/>
    </row>
    <row r="30" spans="2:9" ht="18" customHeight="1" thickTop="1">
      <c r="B30" s="270" t="s">
        <v>89</v>
      </c>
      <c r="C30" s="54">
        <v>0.34248248107225</v>
      </c>
      <c r="D30" s="54">
        <v>0.08996678152597687</v>
      </c>
      <c r="E30" s="54">
        <v>0.5604186786497147</v>
      </c>
      <c r="F30" s="54">
        <v>0.005873149583445716</v>
      </c>
      <c r="G30" s="60">
        <v>0.0012589091686128365</v>
      </c>
      <c r="H30" s="286">
        <v>1</v>
      </c>
      <c r="I30" s="131"/>
    </row>
    <row r="31" spans="2:9" ht="18" customHeight="1">
      <c r="B31" s="271" t="s">
        <v>90</v>
      </c>
      <c r="C31" s="54">
        <v>0.3910538050899761</v>
      </c>
      <c r="D31" s="54">
        <v>0.1127039736863075</v>
      </c>
      <c r="E31" s="54">
        <v>0.49461821846291165</v>
      </c>
      <c r="F31" s="54">
        <v>0.0012876887562350645</v>
      </c>
      <c r="G31" s="55">
        <v>0.000336314004569805</v>
      </c>
      <c r="H31" s="286">
        <v>1</v>
      </c>
      <c r="I31" s="131"/>
    </row>
    <row r="32" spans="2:9" ht="18" customHeight="1">
      <c r="B32" s="271" t="s">
        <v>91</v>
      </c>
      <c r="C32" s="54">
        <v>0.4135081871417619</v>
      </c>
      <c r="D32" s="54">
        <v>0.10960906624858091</v>
      </c>
      <c r="E32" s="54">
        <v>0.4768827466096573</v>
      </c>
      <c r="F32" s="54">
        <v>0</v>
      </c>
      <c r="G32" s="55">
        <v>0</v>
      </c>
      <c r="H32" s="286">
        <v>1</v>
      </c>
      <c r="I32" s="131"/>
    </row>
    <row r="33" spans="2:9" ht="18" customHeight="1">
      <c r="B33" s="271" t="s">
        <v>92</v>
      </c>
      <c r="C33" s="54">
        <v>0.2409103844176341</v>
      </c>
      <c r="D33" s="54">
        <v>0.04725868651657858</v>
      </c>
      <c r="E33" s="54">
        <v>0.7100650350856306</v>
      </c>
      <c r="F33" s="54">
        <v>0.0017656270271741964</v>
      </c>
      <c r="G33" s="55">
        <v>2.669529824991314E-07</v>
      </c>
      <c r="H33" s="286">
        <v>1</v>
      </c>
      <c r="I33" s="131"/>
    </row>
    <row r="34" spans="2:9" ht="18" customHeight="1">
      <c r="B34" s="271" t="s">
        <v>93</v>
      </c>
      <c r="C34" s="54">
        <v>0</v>
      </c>
      <c r="D34" s="54">
        <v>0.00196047209975312</v>
      </c>
      <c r="E34" s="54">
        <v>0.06495659042731113</v>
      </c>
      <c r="F34" s="54">
        <v>0.9108591472653906</v>
      </c>
      <c r="G34" s="55">
        <v>0.022223790207545027</v>
      </c>
      <c r="H34" s="286">
        <v>1</v>
      </c>
      <c r="I34" s="131"/>
    </row>
    <row r="35" spans="2:9" ht="18" customHeight="1">
      <c r="B35" s="271" t="s">
        <v>94</v>
      </c>
      <c r="C35" s="54">
        <v>0.303845664759931</v>
      </c>
      <c r="D35" s="54">
        <v>0.08989857483508296</v>
      </c>
      <c r="E35" s="54">
        <v>0.6062547094759122</v>
      </c>
      <c r="F35" s="54">
        <v>0</v>
      </c>
      <c r="G35" s="55">
        <v>1.0509290736795117E-06</v>
      </c>
      <c r="H35" s="286">
        <v>1</v>
      </c>
      <c r="I35" s="131"/>
    </row>
    <row r="36" spans="2:9" ht="18" customHeight="1">
      <c r="B36" s="271" t="s">
        <v>95</v>
      </c>
      <c r="C36" s="54">
        <v>0.35912034185524766</v>
      </c>
      <c r="D36" s="54">
        <v>0.12847336356586428</v>
      </c>
      <c r="E36" s="54">
        <v>0.4806583075101564</v>
      </c>
      <c r="F36" s="54">
        <v>0.01763592671430259</v>
      </c>
      <c r="G36" s="55">
        <v>0.01411206035442915</v>
      </c>
      <c r="H36" s="286">
        <v>1</v>
      </c>
      <c r="I36" s="131"/>
    </row>
    <row r="37" spans="2:9" ht="18" customHeight="1">
      <c r="B37" s="271" t="s">
        <v>96</v>
      </c>
      <c r="C37" s="54">
        <v>0.18117773559008502</v>
      </c>
      <c r="D37" s="54">
        <v>0.06614783943133266</v>
      </c>
      <c r="E37" s="54">
        <v>0.5420677815420094</v>
      </c>
      <c r="F37" s="54">
        <v>0.2080750627090451</v>
      </c>
      <c r="G37" s="55">
        <v>0.002531580727527727</v>
      </c>
      <c r="H37" s="286">
        <v>1</v>
      </c>
      <c r="I37" s="131"/>
    </row>
    <row r="38" spans="2:9" ht="18" customHeight="1">
      <c r="B38" s="271" t="s">
        <v>97</v>
      </c>
      <c r="C38" s="54">
        <v>0.3827408581293517</v>
      </c>
      <c r="D38" s="54">
        <v>0.0946872336669743</v>
      </c>
      <c r="E38" s="54">
        <v>0.517559038156755</v>
      </c>
      <c r="F38" s="54">
        <v>0.0049632092670202944</v>
      </c>
      <c r="G38" s="55">
        <v>4.966077989869423E-05</v>
      </c>
      <c r="H38" s="286">
        <v>1</v>
      </c>
      <c r="I38" s="131"/>
    </row>
    <row r="39" spans="2:9" ht="18" customHeight="1">
      <c r="B39" s="271" t="s">
        <v>98</v>
      </c>
      <c r="C39" s="54">
        <v>0.21209813627509724</v>
      </c>
      <c r="D39" s="54">
        <v>0.07745408539271421</v>
      </c>
      <c r="E39" s="54">
        <v>0.6863683147976876</v>
      </c>
      <c r="F39" s="54">
        <v>0.01873432890663006</v>
      </c>
      <c r="G39" s="55">
        <v>0.005345134627870895</v>
      </c>
      <c r="H39" s="286">
        <v>1</v>
      </c>
      <c r="I39" s="131"/>
    </row>
    <row r="40" spans="2:9" ht="18" customHeight="1">
      <c r="B40" s="271" t="s">
        <v>99</v>
      </c>
      <c r="C40" s="54">
        <v>0.3470296856985419</v>
      </c>
      <c r="D40" s="54">
        <v>0.10604082113130202</v>
      </c>
      <c r="E40" s="54">
        <v>0.5457158372641101</v>
      </c>
      <c r="F40" s="54">
        <v>0.0012133895782192223</v>
      </c>
      <c r="G40" s="55">
        <v>2.663278267046717E-07</v>
      </c>
      <c r="H40" s="286">
        <v>1</v>
      </c>
      <c r="I40" s="131"/>
    </row>
    <row r="41" spans="2:9" ht="18" customHeight="1">
      <c r="B41" s="271" t="s">
        <v>100</v>
      </c>
      <c r="C41" s="54">
        <v>0.3950308459825972</v>
      </c>
      <c r="D41" s="54">
        <v>0.08450515110725391</v>
      </c>
      <c r="E41" s="54">
        <v>0.5201329774165082</v>
      </c>
      <c r="F41" s="54">
        <v>0.00041315408554787645</v>
      </c>
      <c r="G41" s="55">
        <v>-8.212859190722686E-05</v>
      </c>
      <c r="H41" s="286">
        <v>1</v>
      </c>
      <c r="I41" s="131"/>
    </row>
    <row r="42" spans="2:9" ht="18" customHeight="1">
      <c r="B42" s="271" t="s">
        <v>101</v>
      </c>
      <c r="C42" s="54">
        <v>0.3297747592735678</v>
      </c>
      <c r="D42" s="54">
        <v>0.1169031185679131</v>
      </c>
      <c r="E42" s="54">
        <v>0.5522696136040465</v>
      </c>
      <c r="F42" s="54">
        <v>0.0010525085544726177</v>
      </c>
      <c r="G42" s="55">
        <v>0</v>
      </c>
      <c r="H42" s="286">
        <v>1</v>
      </c>
      <c r="I42" s="131"/>
    </row>
    <row r="43" spans="2:9" ht="18" customHeight="1">
      <c r="B43" s="271" t="s">
        <v>102</v>
      </c>
      <c r="C43" s="54">
        <v>0</v>
      </c>
      <c r="D43" s="54">
        <v>0</v>
      </c>
      <c r="E43" s="54">
        <v>0</v>
      </c>
      <c r="F43" s="54">
        <v>0</v>
      </c>
      <c r="G43" s="55">
        <v>0</v>
      </c>
      <c r="H43" s="286">
        <v>0</v>
      </c>
      <c r="I43" s="131"/>
    </row>
    <row r="44" spans="2:9" ht="18" customHeight="1">
      <c r="B44" s="271" t="s">
        <v>103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  <c r="H44" s="286">
        <v>0</v>
      </c>
      <c r="I44" s="131"/>
    </row>
    <row r="45" spans="2:9" ht="18" customHeight="1">
      <c r="B45" s="271" t="s">
        <v>104</v>
      </c>
      <c r="C45" s="54">
        <v>0.2900697179209542</v>
      </c>
      <c r="D45" s="54">
        <v>0.07799074446971213</v>
      </c>
      <c r="E45" s="54">
        <v>0.6274444077352889</v>
      </c>
      <c r="F45" s="54">
        <v>0.004496335649225526</v>
      </c>
      <c r="G45" s="55">
        <v>-1.2057751808323078E-06</v>
      </c>
      <c r="H45" s="286">
        <v>1</v>
      </c>
      <c r="I45" s="131"/>
    </row>
    <row r="46" spans="2:9" ht="18" customHeight="1" thickBot="1">
      <c r="B46" s="290" t="s">
        <v>105</v>
      </c>
      <c r="C46" s="58">
        <v>0.37969407106638453</v>
      </c>
      <c r="D46" s="56">
        <v>0.09690637907711548</v>
      </c>
      <c r="E46" s="56">
        <v>0.5229408371486386</v>
      </c>
      <c r="F46" s="56">
        <v>0.0003721992995151013</v>
      </c>
      <c r="G46" s="57">
        <v>8.651340834619536E-05</v>
      </c>
      <c r="H46" s="287">
        <v>1</v>
      </c>
      <c r="I46" s="131"/>
    </row>
    <row r="47" spans="2:9" ht="27" customHeight="1" thickBot="1" thickTop="1">
      <c r="B47" s="345" t="s">
        <v>1</v>
      </c>
      <c r="C47" s="285">
        <v>0.29993849342747925</v>
      </c>
      <c r="D47" s="285">
        <v>0.07821184930223737</v>
      </c>
      <c r="E47" s="285">
        <v>0.4677496878558415</v>
      </c>
      <c r="F47" s="285">
        <v>0.14968796011818733</v>
      </c>
      <c r="G47" s="289">
        <v>0.004412009296254651</v>
      </c>
      <c r="H47" s="288">
        <v>1</v>
      </c>
      <c r="I47" s="132"/>
    </row>
  </sheetData>
  <sheetProtection/>
  <mergeCells count="3">
    <mergeCell ref="G6:H6"/>
    <mergeCell ref="G28:H2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BD637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2.28125" style="6" customWidth="1"/>
    <col min="3" max="7" width="12.7109375" style="6" customWidth="1"/>
    <col min="8" max="8" width="16.7109375" style="6" customWidth="1"/>
    <col min="9" max="9" width="7.421875" style="10" customWidth="1"/>
    <col min="10" max="16384" width="9.140625" style="6" customWidth="1"/>
  </cols>
  <sheetData>
    <row r="1" spans="1:11" ht="19.5" thickBot="1" thickTop="1">
      <c r="A1" s="7"/>
      <c r="B1" s="2" t="s">
        <v>30</v>
      </c>
      <c r="J1" s="487" t="s">
        <v>199</v>
      </c>
      <c r="K1" s="488"/>
    </row>
    <row r="2" spans="1:2" ht="12" customHeight="1" thickTop="1">
      <c r="A2" s="7"/>
      <c r="B2" s="2"/>
    </row>
    <row r="3" spans="1:2" ht="18">
      <c r="A3" s="7"/>
      <c r="B3" s="2" t="s">
        <v>254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9" ht="11.25" customHeight="1" thickBot="1">
      <c r="A6" s="7"/>
      <c r="D6" s="22"/>
      <c r="E6" s="24"/>
      <c r="F6" s="24"/>
      <c r="G6" s="443" t="s">
        <v>106</v>
      </c>
      <c r="H6" s="443"/>
      <c r="I6" s="20"/>
    </row>
    <row r="7" spans="1:9" ht="60" customHeight="1" thickBot="1">
      <c r="A7" s="7"/>
      <c r="B7" s="266" t="s">
        <v>0</v>
      </c>
      <c r="C7" s="341" t="s">
        <v>173</v>
      </c>
      <c r="D7" s="347" t="s">
        <v>35</v>
      </c>
      <c r="E7" s="347" t="s">
        <v>34</v>
      </c>
      <c r="F7" s="347" t="s">
        <v>174</v>
      </c>
      <c r="G7" s="342" t="s">
        <v>36</v>
      </c>
      <c r="H7" s="344" t="s">
        <v>175</v>
      </c>
      <c r="I7" s="122"/>
    </row>
    <row r="8" spans="1:9" ht="18.75" customHeight="1" thickTop="1">
      <c r="A8" s="7"/>
      <c r="B8" s="270" t="s">
        <v>82</v>
      </c>
      <c r="C8" s="59">
        <v>79453.98</v>
      </c>
      <c r="D8" s="59">
        <v>17800.18</v>
      </c>
      <c r="E8" s="59">
        <v>95624.36</v>
      </c>
      <c r="F8" s="59">
        <v>0.3000000000029104</v>
      </c>
      <c r="G8" s="65">
        <v>-0.029999999998835847</v>
      </c>
      <c r="H8" s="280">
        <v>192878.79</v>
      </c>
      <c r="I8" s="129"/>
    </row>
    <row r="9" spans="1:9" ht="18.75" customHeight="1">
      <c r="A9" s="7"/>
      <c r="B9" s="271" t="s">
        <v>83</v>
      </c>
      <c r="C9" s="59">
        <v>40336.65</v>
      </c>
      <c r="D9" s="59">
        <v>10539.51</v>
      </c>
      <c r="E9" s="59">
        <v>35338.53</v>
      </c>
      <c r="F9" s="59">
        <v>0</v>
      </c>
      <c r="G9" s="61">
        <v>1.5800000000017462</v>
      </c>
      <c r="H9" s="280">
        <v>86216.27</v>
      </c>
      <c r="I9" s="129"/>
    </row>
    <row r="10" spans="1:9" ht="18.75" customHeight="1">
      <c r="A10" s="7"/>
      <c r="B10" s="271" t="s">
        <v>84</v>
      </c>
      <c r="C10" s="59">
        <v>141560.13</v>
      </c>
      <c r="D10" s="59">
        <v>37827.54</v>
      </c>
      <c r="E10" s="59">
        <v>86703.29</v>
      </c>
      <c r="F10" s="59">
        <v>69952.03000000001</v>
      </c>
      <c r="G10" s="61">
        <v>3148.2999999999884</v>
      </c>
      <c r="H10" s="280">
        <v>339191.29000000004</v>
      </c>
      <c r="I10" s="129"/>
    </row>
    <row r="11" spans="1:9" ht="18.75" customHeight="1">
      <c r="A11" s="7"/>
      <c r="B11" s="271" t="s">
        <v>85</v>
      </c>
      <c r="C11" s="59">
        <v>42352.16</v>
      </c>
      <c r="D11" s="59">
        <v>12877.51</v>
      </c>
      <c r="E11" s="59">
        <v>44925.99</v>
      </c>
      <c r="F11" s="59">
        <v>20674.22000000001</v>
      </c>
      <c r="G11" s="61">
        <v>0</v>
      </c>
      <c r="H11" s="280">
        <v>120829.88</v>
      </c>
      <c r="I11" s="129"/>
    </row>
    <row r="12" spans="1:9" ht="18.75" customHeight="1">
      <c r="A12" s="7"/>
      <c r="B12" s="271" t="s">
        <v>86</v>
      </c>
      <c r="C12" s="59">
        <v>1192.21</v>
      </c>
      <c r="D12" s="59">
        <v>437.56</v>
      </c>
      <c r="E12" s="59">
        <v>71856.96</v>
      </c>
      <c r="F12" s="59">
        <v>29577.90999999999</v>
      </c>
      <c r="G12" s="61">
        <v>12.440000000002328</v>
      </c>
      <c r="H12" s="280">
        <v>103077.08</v>
      </c>
      <c r="I12" s="129"/>
    </row>
    <row r="13" spans="1:9" ht="18.75" customHeight="1">
      <c r="A13" s="7"/>
      <c r="B13" s="271" t="s">
        <v>87</v>
      </c>
      <c r="C13" s="59">
        <v>0</v>
      </c>
      <c r="D13" s="59">
        <v>0</v>
      </c>
      <c r="E13" s="59">
        <v>74981.83</v>
      </c>
      <c r="F13" s="59">
        <v>16066.309999999998</v>
      </c>
      <c r="G13" s="61">
        <v>292.0599999999977</v>
      </c>
      <c r="H13" s="280">
        <v>91340.2</v>
      </c>
      <c r="I13" s="129"/>
    </row>
    <row r="14" spans="1:9" ht="18.75" customHeight="1" thickBot="1">
      <c r="A14" s="7"/>
      <c r="B14" s="290" t="s">
        <v>88</v>
      </c>
      <c r="C14" s="62">
        <v>0</v>
      </c>
      <c r="D14" s="64">
        <v>22.03</v>
      </c>
      <c r="E14" s="64">
        <v>66048.53</v>
      </c>
      <c r="F14" s="64">
        <v>15890.869999999995</v>
      </c>
      <c r="G14" s="63">
        <v>1030.5800000000017</v>
      </c>
      <c r="H14" s="281">
        <v>82992.01</v>
      </c>
      <c r="I14" s="129"/>
    </row>
    <row r="15" spans="1:9" ht="27" customHeight="1" thickBot="1" thickTop="1">
      <c r="A15" s="7"/>
      <c r="B15" s="273" t="s">
        <v>1</v>
      </c>
      <c r="C15" s="303">
        <v>304895.13000000006</v>
      </c>
      <c r="D15" s="303">
        <v>79504.33</v>
      </c>
      <c r="E15" s="303">
        <v>475479.49</v>
      </c>
      <c r="F15" s="303">
        <v>152161.64</v>
      </c>
      <c r="G15" s="304">
        <v>4484.929999999993</v>
      </c>
      <c r="H15" s="276">
        <v>1016525.52</v>
      </c>
      <c r="I15" s="130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G18" s="489" t="s">
        <v>120</v>
      </c>
      <c r="H18" s="489"/>
      <c r="I18" s="20"/>
    </row>
    <row r="19" spans="1:9" ht="60" customHeight="1" thickBot="1">
      <c r="A19" s="7"/>
      <c r="B19" s="266" t="s">
        <v>0</v>
      </c>
      <c r="C19" s="341" t="s">
        <v>173</v>
      </c>
      <c r="D19" s="347" t="s">
        <v>35</v>
      </c>
      <c r="E19" s="347" t="s">
        <v>34</v>
      </c>
      <c r="F19" s="347" t="s">
        <v>174</v>
      </c>
      <c r="G19" s="342" t="s">
        <v>36</v>
      </c>
      <c r="H19" s="344" t="s">
        <v>175</v>
      </c>
      <c r="I19" s="122"/>
    </row>
    <row r="20" spans="1:9" ht="18" customHeight="1" thickTop="1">
      <c r="A20" s="7"/>
      <c r="B20" s="270" t="s">
        <v>82</v>
      </c>
      <c r="C20" s="54">
        <v>0.41193736231962047</v>
      </c>
      <c r="D20" s="54">
        <v>0.09228687094107133</v>
      </c>
      <c r="E20" s="54">
        <v>0.4957743668964327</v>
      </c>
      <c r="F20" s="54">
        <v>1.5553809726974664E-06</v>
      </c>
      <c r="G20" s="60">
        <v>-1.5553809726220205E-07</v>
      </c>
      <c r="H20" s="286">
        <v>1</v>
      </c>
      <c r="I20" s="131"/>
    </row>
    <row r="21" spans="1:9" ht="18" customHeight="1">
      <c r="A21" s="7"/>
      <c r="B21" s="271" t="s">
        <v>83</v>
      </c>
      <c r="C21" s="54">
        <v>0.4678542692695938</v>
      </c>
      <c r="D21" s="54">
        <v>0.12224502405404455</v>
      </c>
      <c r="E21" s="54">
        <v>0.4098823806689851</v>
      </c>
      <c r="F21" s="54">
        <v>0</v>
      </c>
      <c r="G21" s="55">
        <v>1.8326007376586186E-05</v>
      </c>
      <c r="H21" s="286">
        <v>1</v>
      </c>
      <c r="I21" s="131"/>
    </row>
    <row r="22" spans="1:9" ht="18" customHeight="1">
      <c r="A22" s="7"/>
      <c r="B22" s="271" t="s">
        <v>84</v>
      </c>
      <c r="C22" s="54">
        <v>0.41734600555338547</v>
      </c>
      <c r="D22" s="54">
        <v>0.11152273397114648</v>
      </c>
      <c r="E22" s="54">
        <v>0.25561767815441244</v>
      </c>
      <c r="F22" s="54">
        <v>0.20623179917149406</v>
      </c>
      <c r="G22" s="55">
        <v>0.009281783149561382</v>
      </c>
      <c r="H22" s="286">
        <v>1</v>
      </c>
      <c r="I22" s="131"/>
    </row>
    <row r="23" spans="1:9" ht="18" customHeight="1">
      <c r="A23" s="7"/>
      <c r="B23" s="271" t="s">
        <v>85</v>
      </c>
      <c r="C23" s="54">
        <v>0.3505106518354566</v>
      </c>
      <c r="D23" s="54">
        <v>0.10657554240722576</v>
      </c>
      <c r="E23" s="54">
        <v>0.3718119226800523</v>
      </c>
      <c r="F23" s="54">
        <v>0.1711018830772654</v>
      </c>
      <c r="G23" s="55">
        <v>0</v>
      </c>
      <c r="H23" s="286">
        <v>1</v>
      </c>
      <c r="I23" s="131"/>
    </row>
    <row r="24" spans="1:9" ht="18" customHeight="1">
      <c r="A24" s="7"/>
      <c r="B24" s="271" t="s">
        <v>86</v>
      </c>
      <c r="C24" s="54">
        <v>0.011566198809667484</v>
      </c>
      <c r="D24" s="54">
        <v>0.0042449786121221125</v>
      </c>
      <c r="E24" s="54">
        <v>0.697118699908845</v>
      </c>
      <c r="F24" s="54">
        <v>0.2869494362859327</v>
      </c>
      <c r="G24" s="55">
        <v>0.00012068638343269258</v>
      </c>
      <c r="H24" s="286">
        <v>1</v>
      </c>
      <c r="I24" s="131"/>
    </row>
    <row r="25" spans="1:9" ht="18" customHeight="1">
      <c r="A25" s="7"/>
      <c r="B25" s="271" t="s">
        <v>87</v>
      </c>
      <c r="C25" s="54">
        <v>0</v>
      </c>
      <c r="D25" s="54">
        <v>0</v>
      </c>
      <c r="E25" s="54">
        <v>0.8209072237634689</v>
      </c>
      <c r="F25" s="54">
        <v>0.17589527940600083</v>
      </c>
      <c r="G25" s="55">
        <v>0.003197496830530234</v>
      </c>
      <c r="H25" s="286">
        <v>1</v>
      </c>
      <c r="I25" s="131"/>
    </row>
    <row r="26" spans="1:9" ht="18" customHeight="1" thickBot="1">
      <c r="A26" s="7"/>
      <c r="B26" s="290" t="s">
        <v>88</v>
      </c>
      <c r="C26" s="58">
        <v>0</v>
      </c>
      <c r="D26" s="56">
        <v>0.00026544724004154137</v>
      </c>
      <c r="E26" s="56">
        <v>0.7958420334680412</v>
      </c>
      <c r="F26" s="56">
        <v>0.19147469738351916</v>
      </c>
      <c r="G26" s="57">
        <v>0.012417821908398192</v>
      </c>
      <c r="H26" s="287">
        <v>1</v>
      </c>
      <c r="I26" s="131"/>
    </row>
    <row r="27" spans="1:9" ht="27" customHeight="1" thickBot="1" thickTop="1">
      <c r="A27" s="7"/>
      <c r="B27" s="273" t="s">
        <v>1</v>
      </c>
      <c r="C27" s="285">
        <v>0.299938490476855</v>
      </c>
      <c r="D27" s="285">
        <v>0.07821183869540235</v>
      </c>
      <c r="E27" s="285">
        <v>0.467749683254386</v>
      </c>
      <c r="F27" s="285">
        <v>0.1496879684830736</v>
      </c>
      <c r="G27" s="289">
        <v>0.004412019090283137</v>
      </c>
      <c r="H27" s="288">
        <v>1</v>
      </c>
      <c r="I27" s="132"/>
    </row>
  </sheetData>
  <sheetProtection/>
  <mergeCells count="3">
    <mergeCell ref="G6:H6"/>
    <mergeCell ref="G18:H1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K51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5" width="13.140625" style="6" customWidth="1"/>
    <col min="6" max="7" width="12.7109375" style="6" customWidth="1"/>
    <col min="8" max="8" width="20.00390625" style="6" customWidth="1"/>
    <col min="9" max="9" width="11.8515625" style="10" customWidth="1"/>
    <col min="10" max="10" width="14.140625" style="6" customWidth="1"/>
    <col min="11" max="16384" width="9.140625" style="6" customWidth="1"/>
  </cols>
  <sheetData>
    <row r="1" spans="1:11" ht="19.5" thickBot="1" thickTop="1">
      <c r="A1" s="7"/>
      <c r="B1" s="2" t="s">
        <v>63</v>
      </c>
      <c r="J1" s="444" t="s">
        <v>199</v>
      </c>
      <c r="K1" s="445"/>
    </row>
    <row r="2" spans="1:2" ht="12" customHeight="1" thickTop="1">
      <c r="A2" s="7"/>
      <c r="B2" s="2"/>
    </row>
    <row r="3" spans="1:8" ht="17.25">
      <c r="A3" s="7"/>
      <c r="B3" s="449" t="s">
        <v>384</v>
      </c>
      <c r="C3" s="449"/>
      <c r="D3" s="449"/>
      <c r="E3" s="449"/>
      <c r="F3" s="449"/>
      <c r="G3" s="449"/>
      <c r="H3" s="449"/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48" t="s">
        <v>106</v>
      </c>
      <c r="H6" s="448"/>
      <c r="I6" s="20"/>
    </row>
    <row r="7" spans="1:10" ht="54" customHeight="1" thickBot="1">
      <c r="A7" s="7"/>
      <c r="B7" s="377" t="s">
        <v>2</v>
      </c>
      <c r="C7" s="430" t="s">
        <v>373</v>
      </c>
      <c r="D7" s="431" t="s">
        <v>372</v>
      </c>
      <c r="E7" s="430" t="s">
        <v>376</v>
      </c>
      <c r="F7" s="430" t="s">
        <v>374</v>
      </c>
      <c r="G7" s="432" t="s">
        <v>375</v>
      </c>
      <c r="H7" s="381" t="s">
        <v>377</v>
      </c>
      <c r="I7" s="122"/>
      <c r="J7" s="11"/>
    </row>
    <row r="8" spans="1:11" ht="15.75" customHeight="1" thickTop="1">
      <c r="A8" s="7"/>
      <c r="B8" s="382" t="s">
        <v>107</v>
      </c>
      <c r="C8" s="34">
        <v>-87658.63000000268</v>
      </c>
      <c r="D8" s="34">
        <v>11788.160000000003</v>
      </c>
      <c r="E8" s="34">
        <v>57923.04000000004</v>
      </c>
      <c r="F8" s="34">
        <v>-17947.43000000529</v>
      </c>
      <c r="G8" s="39">
        <v>93041.39000000013</v>
      </c>
      <c r="H8" s="403">
        <v>-0.19289726862426781</v>
      </c>
      <c r="I8" s="123"/>
      <c r="J8" s="7"/>
      <c r="K8" s="14"/>
    </row>
    <row r="9" spans="1:10" ht="15.75" customHeight="1">
      <c r="A9" s="7"/>
      <c r="B9" s="383" t="s">
        <v>108</v>
      </c>
      <c r="C9" s="34">
        <v>0.01000000024214387</v>
      </c>
      <c r="D9" s="34">
        <v>0</v>
      </c>
      <c r="E9" s="34">
        <v>0</v>
      </c>
      <c r="F9" s="34">
        <v>0.01000000024214387</v>
      </c>
      <c r="G9" s="40">
        <v>0</v>
      </c>
      <c r="H9" s="403">
        <v>0</v>
      </c>
      <c r="I9" s="123"/>
      <c r="J9" s="7"/>
    </row>
    <row r="10" spans="1:10" ht="15.75" customHeight="1">
      <c r="A10" s="7"/>
      <c r="B10" s="383" t="s">
        <v>109</v>
      </c>
      <c r="C10" s="34">
        <v>0.020000001415610313</v>
      </c>
      <c r="D10" s="34">
        <v>0</v>
      </c>
      <c r="E10" s="34">
        <v>0</v>
      </c>
      <c r="F10" s="34">
        <v>0.020000001415610313</v>
      </c>
      <c r="G10" s="40">
        <v>0</v>
      </c>
      <c r="H10" s="403">
        <v>0</v>
      </c>
      <c r="I10" s="123"/>
      <c r="J10" s="7"/>
    </row>
    <row r="11" spans="1:10" ht="15.75" customHeight="1">
      <c r="A11" s="7"/>
      <c r="B11" s="383" t="s">
        <v>117</v>
      </c>
      <c r="C11" s="34">
        <v>0.010000000009313226</v>
      </c>
      <c r="D11" s="34">
        <v>0</v>
      </c>
      <c r="E11" s="34">
        <v>0</v>
      </c>
      <c r="F11" s="34">
        <v>0.010000000009313226</v>
      </c>
      <c r="G11" s="40">
        <v>0</v>
      </c>
      <c r="H11" s="403">
        <v>0</v>
      </c>
      <c r="I11" s="123"/>
      <c r="J11" s="7"/>
    </row>
    <row r="12" spans="1:10" ht="15.75" customHeight="1" thickBot="1">
      <c r="A12" s="7"/>
      <c r="B12" s="384" t="s">
        <v>118</v>
      </c>
      <c r="C12" s="36">
        <v>4.656612873077393E-10</v>
      </c>
      <c r="D12" s="37">
        <v>0</v>
      </c>
      <c r="E12" s="37">
        <v>0</v>
      </c>
      <c r="F12" s="37">
        <v>4.656612873077393E-10</v>
      </c>
      <c r="G12" s="41">
        <v>0</v>
      </c>
      <c r="H12" s="404">
        <v>0</v>
      </c>
      <c r="I12" s="123"/>
      <c r="J12" s="7"/>
    </row>
    <row r="13" spans="1:10" ht="24.75" customHeight="1" thickBot="1" thickTop="1">
      <c r="A13" s="7"/>
      <c r="B13" s="385" t="s">
        <v>110</v>
      </c>
      <c r="C13" s="389">
        <v>-87658.59000000055</v>
      </c>
      <c r="D13" s="389">
        <v>11788.160000000003</v>
      </c>
      <c r="E13" s="389">
        <v>57923.04000000004</v>
      </c>
      <c r="F13" s="389">
        <v>-17947.390000003157</v>
      </c>
      <c r="G13" s="390">
        <v>93041.39000000013</v>
      </c>
      <c r="H13" s="405">
        <v>-0.19289683870805382</v>
      </c>
      <c r="I13" s="124"/>
      <c r="J13" s="7"/>
    </row>
    <row r="14" ht="16.5" customHeight="1">
      <c r="H14" s="10"/>
    </row>
    <row r="15" spans="2:8" ht="17.25">
      <c r="B15" s="449" t="s">
        <v>385</v>
      </c>
      <c r="C15" s="449"/>
      <c r="D15" s="449"/>
      <c r="E15" s="449"/>
      <c r="F15" s="449"/>
      <c r="G15" s="449"/>
      <c r="H15" s="449"/>
    </row>
    <row r="16" ht="6" customHeight="1"/>
    <row r="17" ht="15" customHeight="1">
      <c r="B17" s="5" t="s">
        <v>77</v>
      </c>
    </row>
    <row r="18" spans="2:10" ht="11.25" customHeight="1" thickBot="1">
      <c r="B18" s="3"/>
      <c r="C18" s="3"/>
      <c r="E18" s="22"/>
      <c r="F18" s="22"/>
      <c r="G18" s="448" t="s">
        <v>106</v>
      </c>
      <c r="H18" s="448"/>
      <c r="I18" s="20"/>
      <c r="J18" s="24"/>
    </row>
    <row r="19" spans="2:9" ht="53.25" customHeight="1" thickBot="1">
      <c r="B19" s="377" t="s">
        <v>0</v>
      </c>
      <c r="C19" s="430" t="s">
        <v>373</v>
      </c>
      <c r="D19" s="431" t="s">
        <v>372</v>
      </c>
      <c r="E19" s="430" t="s">
        <v>376</v>
      </c>
      <c r="F19" s="430" t="s">
        <v>374</v>
      </c>
      <c r="G19" s="432" t="s">
        <v>375</v>
      </c>
      <c r="H19" s="381" t="s">
        <v>377</v>
      </c>
      <c r="I19" s="122"/>
    </row>
    <row r="20" spans="2:9" ht="15.75" customHeight="1" thickTop="1">
      <c r="B20" s="401" t="s">
        <v>82</v>
      </c>
      <c r="C20" s="34">
        <v>-0.010000001639127731</v>
      </c>
      <c r="D20" s="34">
        <v>0</v>
      </c>
      <c r="E20" s="34">
        <v>0</v>
      </c>
      <c r="F20" s="34">
        <v>-0.010000001639127731</v>
      </c>
      <c r="G20" s="39">
        <v>0</v>
      </c>
      <c r="H20" s="428">
        <v>0</v>
      </c>
      <c r="I20" s="123"/>
    </row>
    <row r="21" spans="2:9" ht="15.75" customHeight="1">
      <c r="B21" s="383" t="s">
        <v>83</v>
      </c>
      <c r="C21" s="34">
        <v>0.010000000707805157</v>
      </c>
      <c r="D21" s="34">
        <v>0</v>
      </c>
      <c r="E21" s="34">
        <v>0</v>
      </c>
      <c r="F21" s="34">
        <v>0.010000000707805157</v>
      </c>
      <c r="G21" s="40">
        <v>0</v>
      </c>
      <c r="H21" s="428">
        <v>0</v>
      </c>
      <c r="I21" s="123"/>
    </row>
    <row r="22" spans="2:9" ht="15.75" customHeight="1">
      <c r="B22" s="383" t="s">
        <v>84</v>
      </c>
      <c r="C22" s="34">
        <v>-30039.26000000257</v>
      </c>
      <c r="D22" s="34">
        <v>8768.809999999994</v>
      </c>
      <c r="E22" s="34">
        <v>1480.25</v>
      </c>
      <c r="F22" s="34">
        <v>-19790.200000002515</v>
      </c>
      <c r="G22" s="40">
        <v>23180.22999999998</v>
      </c>
      <c r="H22" s="428">
        <v>-0.8537533924384068</v>
      </c>
      <c r="I22" s="123"/>
    </row>
    <row r="23" spans="2:9" ht="15.75" customHeight="1">
      <c r="B23" s="383" t="s">
        <v>85</v>
      </c>
      <c r="C23" s="34">
        <v>-15363.900000001304</v>
      </c>
      <c r="D23" s="34">
        <v>135.9300000000003</v>
      </c>
      <c r="E23" s="34">
        <v>148.27999999999884</v>
      </c>
      <c r="F23" s="34">
        <v>-15079.690000001341</v>
      </c>
      <c r="G23" s="40">
        <v>2832.5</v>
      </c>
      <c r="H23" s="428">
        <v>-5.323809355693324</v>
      </c>
      <c r="I23" s="123"/>
    </row>
    <row r="24" spans="2:9" ht="15.75" customHeight="1">
      <c r="B24" s="383" t="s">
        <v>86</v>
      </c>
      <c r="C24" s="34">
        <v>-5119.260000000708</v>
      </c>
      <c r="D24" s="34">
        <v>1167.9599999999991</v>
      </c>
      <c r="E24" s="34">
        <v>2317.040000000008</v>
      </c>
      <c r="F24" s="34">
        <v>-1634.2600000007078</v>
      </c>
      <c r="G24" s="40">
        <v>7183.169999999984</v>
      </c>
      <c r="H24" s="428">
        <v>-0.22751236571050268</v>
      </c>
      <c r="I24" s="123"/>
    </row>
    <row r="25" spans="2:9" ht="15.75" customHeight="1">
      <c r="B25" s="383" t="s">
        <v>87</v>
      </c>
      <c r="C25" s="34">
        <v>-6643.649999999441</v>
      </c>
      <c r="D25" s="34">
        <v>115.15999999999985</v>
      </c>
      <c r="E25" s="34">
        <v>7047.23000000004</v>
      </c>
      <c r="F25" s="34">
        <v>518.7400000004563</v>
      </c>
      <c r="G25" s="40">
        <v>10362.640000000014</v>
      </c>
      <c r="H25" s="428">
        <v>0.05005867230748686</v>
      </c>
      <c r="I25" s="123"/>
    </row>
    <row r="26" spans="2:9" ht="15.75" customHeight="1" thickBot="1">
      <c r="B26" s="394" t="s">
        <v>88</v>
      </c>
      <c r="C26" s="36">
        <v>-30492.55999999959</v>
      </c>
      <c r="D26" s="37">
        <v>1600.2999999999993</v>
      </c>
      <c r="E26" s="37">
        <v>46930.23999999999</v>
      </c>
      <c r="F26" s="37">
        <v>18037.980000000447</v>
      </c>
      <c r="G26" s="41">
        <v>49482.85000000009</v>
      </c>
      <c r="H26" s="429">
        <v>0.3645299330980413</v>
      </c>
      <c r="I26" s="123"/>
    </row>
    <row r="27" spans="2:9" ht="24.75" customHeight="1" thickBot="1" thickTop="1">
      <c r="B27" s="385" t="s">
        <v>1</v>
      </c>
      <c r="C27" s="389">
        <v>-87658.63000000454</v>
      </c>
      <c r="D27" s="389">
        <v>11788.159999999993</v>
      </c>
      <c r="E27" s="389">
        <v>57923.04000000004</v>
      </c>
      <c r="F27" s="389">
        <v>-17947.43000000459</v>
      </c>
      <c r="G27" s="390">
        <v>93041.39000000007</v>
      </c>
      <c r="H27" s="427">
        <v>-0.19289726862426043</v>
      </c>
      <c r="I27" s="124"/>
    </row>
    <row r="28" ht="16.5" customHeight="1"/>
    <row r="29" spans="2:8" ht="17.25">
      <c r="B29" s="449" t="s">
        <v>386</v>
      </c>
      <c r="C29" s="449"/>
      <c r="D29" s="449"/>
      <c r="E29" s="449"/>
      <c r="F29" s="449"/>
      <c r="G29" s="449"/>
      <c r="H29" s="449"/>
    </row>
    <row r="30" spans="2:5" ht="6" customHeight="1">
      <c r="B30" s="3"/>
      <c r="E30" s="11"/>
    </row>
    <row r="31" spans="2:6" ht="15" customHeight="1">
      <c r="B31" s="5" t="s">
        <v>77</v>
      </c>
      <c r="C31" s="10"/>
      <c r="D31" s="10"/>
      <c r="E31" s="10"/>
      <c r="F31" s="10"/>
    </row>
    <row r="32" spans="2:8" ht="11.25" customHeight="1" thickBot="1">
      <c r="B32" s="3"/>
      <c r="C32" s="3"/>
      <c r="E32" s="22"/>
      <c r="F32" s="22"/>
      <c r="G32" s="448" t="s">
        <v>106</v>
      </c>
      <c r="H32" s="448"/>
    </row>
    <row r="33" spans="2:8" ht="54" customHeight="1" thickBot="1">
      <c r="B33" s="377" t="s">
        <v>119</v>
      </c>
      <c r="C33" s="430" t="s">
        <v>373</v>
      </c>
      <c r="D33" s="431" t="s">
        <v>372</v>
      </c>
      <c r="E33" s="430" t="s">
        <v>376</v>
      </c>
      <c r="F33" s="430" t="s">
        <v>374</v>
      </c>
      <c r="G33" s="432" t="s">
        <v>375</v>
      </c>
      <c r="H33" s="381" t="s">
        <v>377</v>
      </c>
    </row>
    <row r="34" spans="2:8" ht="15.75" customHeight="1" thickTop="1">
      <c r="B34" s="382" t="s">
        <v>89</v>
      </c>
      <c r="C34" s="34">
        <v>-38734.64999999944</v>
      </c>
      <c r="D34" s="34">
        <v>-422.08000000000175</v>
      </c>
      <c r="E34" s="34">
        <v>20660.98000000004</v>
      </c>
      <c r="F34" s="34">
        <v>-18495.74999999907</v>
      </c>
      <c r="G34" s="39">
        <v>25101.949999999953</v>
      </c>
      <c r="H34" s="428">
        <v>-0.736825226725378</v>
      </c>
    </row>
    <row r="35" spans="2:8" ht="15.75" customHeight="1">
      <c r="B35" s="383" t="s">
        <v>90</v>
      </c>
      <c r="C35" s="34">
        <v>-1313.8799999997718</v>
      </c>
      <c r="D35" s="34">
        <v>105.65000000000009</v>
      </c>
      <c r="E35" s="34">
        <v>5575.020000000004</v>
      </c>
      <c r="F35" s="34">
        <v>4366.790000000212</v>
      </c>
      <c r="G35" s="40">
        <v>4733.840000000026</v>
      </c>
      <c r="H35" s="428">
        <v>0.922462525138194</v>
      </c>
    </row>
    <row r="36" spans="2:8" ht="15.75" customHeight="1">
      <c r="B36" s="383" t="s">
        <v>91</v>
      </c>
      <c r="C36" s="34">
        <v>-552.6499999997905</v>
      </c>
      <c r="D36" s="34">
        <v>0</v>
      </c>
      <c r="E36" s="34">
        <v>1962.3099999999995</v>
      </c>
      <c r="F36" s="34">
        <v>1409.6600000002072</v>
      </c>
      <c r="G36" s="40">
        <v>3040.1199999999953</v>
      </c>
      <c r="H36" s="428">
        <v>0.4636856439878062</v>
      </c>
    </row>
    <row r="37" spans="2:8" ht="15.75" customHeight="1">
      <c r="B37" s="383" t="s">
        <v>92</v>
      </c>
      <c r="C37" s="34">
        <v>-466.11999999999534</v>
      </c>
      <c r="D37" s="34">
        <v>0</v>
      </c>
      <c r="E37" s="34">
        <v>0</v>
      </c>
      <c r="F37" s="34">
        <v>-466.11999999999534</v>
      </c>
      <c r="G37" s="40">
        <v>898.4800000000105</v>
      </c>
      <c r="H37" s="428">
        <v>-0.5187872851927587</v>
      </c>
    </row>
    <row r="38" spans="2:8" ht="15.75" customHeight="1">
      <c r="B38" s="383" t="s">
        <v>93</v>
      </c>
      <c r="C38" s="34">
        <v>-171.84000000008382</v>
      </c>
      <c r="D38" s="34">
        <v>0</v>
      </c>
      <c r="E38" s="34">
        <v>2046.1600000000035</v>
      </c>
      <c r="F38" s="34">
        <v>1874.3199999998906</v>
      </c>
      <c r="G38" s="40">
        <v>1613.1999999999825</v>
      </c>
      <c r="H38" s="428">
        <v>1.1618646169104332</v>
      </c>
    </row>
    <row r="39" spans="2:8" ht="15.75" customHeight="1">
      <c r="B39" s="383" t="s">
        <v>94</v>
      </c>
      <c r="C39" s="34">
        <v>-260.55000000004657</v>
      </c>
      <c r="D39" s="34">
        <v>0</v>
      </c>
      <c r="E39" s="34">
        <v>195.71000000000095</v>
      </c>
      <c r="F39" s="34">
        <v>-64.84000000005472</v>
      </c>
      <c r="G39" s="40">
        <v>861.9199999999983</v>
      </c>
      <c r="H39" s="428">
        <v>-0.07522739929466174</v>
      </c>
    </row>
    <row r="40" spans="2:8" ht="15.75" customHeight="1">
      <c r="B40" s="383" t="s">
        <v>95</v>
      </c>
      <c r="C40" s="34">
        <v>-2727.730000000214</v>
      </c>
      <c r="D40" s="34">
        <v>268.75</v>
      </c>
      <c r="E40" s="34">
        <v>3960.679999999993</v>
      </c>
      <c r="F40" s="34">
        <v>1501.699999999837</v>
      </c>
      <c r="G40" s="40">
        <v>4783.509999999951</v>
      </c>
      <c r="H40" s="428">
        <v>0.31393265614577004</v>
      </c>
    </row>
    <row r="41" spans="2:8" ht="15.75" customHeight="1">
      <c r="B41" s="383" t="s">
        <v>96</v>
      </c>
      <c r="C41" s="34">
        <v>-5637.770000000019</v>
      </c>
      <c r="D41" s="34">
        <v>356.99000000000024</v>
      </c>
      <c r="E41" s="34">
        <v>5549.669999999998</v>
      </c>
      <c r="F41" s="34">
        <v>268.89000000001397</v>
      </c>
      <c r="G41" s="40">
        <v>6297.899999999994</v>
      </c>
      <c r="H41" s="428">
        <v>0.042695184108990966</v>
      </c>
    </row>
    <row r="42" spans="2:8" ht="15.75" customHeight="1">
      <c r="B42" s="383" t="s">
        <v>97</v>
      </c>
      <c r="C42" s="34">
        <v>-5291.660000000149</v>
      </c>
      <c r="D42" s="34">
        <v>32.63000000000466</v>
      </c>
      <c r="E42" s="34">
        <v>1510.4400000000023</v>
      </c>
      <c r="F42" s="34">
        <v>-3748.5900000003166</v>
      </c>
      <c r="G42" s="40">
        <v>2062.369999999879</v>
      </c>
      <c r="H42" s="428">
        <v>-1.8176127465006457</v>
      </c>
    </row>
    <row r="43" spans="2:8" ht="15.75" customHeight="1">
      <c r="B43" s="383" t="s">
        <v>98</v>
      </c>
      <c r="C43" s="34">
        <v>-2190.930000000051</v>
      </c>
      <c r="D43" s="34">
        <v>256.5400000000004</v>
      </c>
      <c r="E43" s="34">
        <v>5437.5199999999895</v>
      </c>
      <c r="F43" s="34">
        <v>3503.1299999999173</v>
      </c>
      <c r="G43" s="40">
        <v>4312.720000000001</v>
      </c>
      <c r="H43" s="428">
        <v>0.8122785620211644</v>
      </c>
    </row>
    <row r="44" spans="2:8" ht="15.75" customHeight="1">
      <c r="B44" s="383" t="s">
        <v>99</v>
      </c>
      <c r="C44" s="34">
        <v>-2048.44000000041</v>
      </c>
      <c r="D44" s="34">
        <v>0</v>
      </c>
      <c r="E44" s="34">
        <v>2987.2400000000052</v>
      </c>
      <c r="F44" s="34">
        <v>938.7999999996391</v>
      </c>
      <c r="G44" s="40">
        <v>4265.5899999999965</v>
      </c>
      <c r="H44" s="428">
        <v>0.22008678752520516</v>
      </c>
    </row>
    <row r="45" spans="2:8" ht="15.75" customHeight="1">
      <c r="B45" s="383" t="s">
        <v>100</v>
      </c>
      <c r="C45" s="34">
        <v>-15398.330000000075</v>
      </c>
      <c r="D45" s="34">
        <v>11097.479999999996</v>
      </c>
      <c r="E45" s="34">
        <v>1712.800000000003</v>
      </c>
      <c r="F45" s="34">
        <v>-2588.0500000002794</v>
      </c>
      <c r="G45" s="40">
        <v>23069.890000000014</v>
      </c>
      <c r="H45" s="428">
        <v>-0.11218302297931537</v>
      </c>
    </row>
    <row r="46" spans="2:8" ht="15.75" customHeight="1">
      <c r="B46" s="383" t="s">
        <v>101</v>
      </c>
      <c r="C46" s="34">
        <v>-1731.2700000000186</v>
      </c>
      <c r="D46" s="34">
        <v>0</v>
      </c>
      <c r="E46" s="34">
        <v>57.42000000000189</v>
      </c>
      <c r="F46" s="34">
        <v>-1673.8500000000058</v>
      </c>
      <c r="G46" s="40">
        <v>1158.1199999999953</v>
      </c>
      <c r="H46" s="428">
        <v>-1.4453165475080412</v>
      </c>
    </row>
    <row r="47" spans="2:8" ht="15.75" customHeight="1">
      <c r="B47" s="383" t="s">
        <v>102</v>
      </c>
      <c r="C47" s="34">
        <v>0</v>
      </c>
      <c r="D47" s="34">
        <v>0</v>
      </c>
      <c r="E47" s="34">
        <v>0</v>
      </c>
      <c r="F47" s="34">
        <v>0</v>
      </c>
      <c r="G47" s="40">
        <v>0</v>
      </c>
      <c r="H47" s="428">
        <v>0</v>
      </c>
    </row>
    <row r="48" spans="2:8" ht="15.75" customHeight="1">
      <c r="B48" s="383" t="s">
        <v>103</v>
      </c>
      <c r="C48" s="34">
        <v>0</v>
      </c>
      <c r="D48" s="34">
        <v>0</v>
      </c>
      <c r="E48" s="34">
        <v>0</v>
      </c>
      <c r="F48" s="34">
        <v>0</v>
      </c>
      <c r="G48" s="40">
        <v>0</v>
      </c>
      <c r="H48" s="428">
        <v>0</v>
      </c>
    </row>
    <row r="49" spans="2:8" ht="15.75" customHeight="1">
      <c r="B49" s="383" t="s">
        <v>104</v>
      </c>
      <c r="C49" s="34">
        <v>-214.37999999994645</v>
      </c>
      <c r="D49" s="34">
        <v>24.340000000000146</v>
      </c>
      <c r="E49" s="34">
        <v>1083.17</v>
      </c>
      <c r="F49" s="34">
        <v>893.1300000000483</v>
      </c>
      <c r="G49" s="40">
        <v>739.1500000000015</v>
      </c>
      <c r="H49" s="428">
        <v>1.208320367990322</v>
      </c>
    </row>
    <row r="50" spans="2:8" ht="15.75" customHeight="1" thickBot="1">
      <c r="B50" s="394" t="s">
        <v>105</v>
      </c>
      <c r="C50" s="36">
        <v>-10918.400000000373</v>
      </c>
      <c r="D50" s="37">
        <v>67.85999999999967</v>
      </c>
      <c r="E50" s="37">
        <v>5183.930000000008</v>
      </c>
      <c r="F50" s="37">
        <v>-5666.610000000335</v>
      </c>
      <c r="G50" s="41">
        <v>10102.690000000002</v>
      </c>
      <c r="H50" s="429">
        <v>-0.5609011065370049</v>
      </c>
    </row>
    <row r="51" spans="2:8" ht="24.75" customHeight="1" thickBot="1" thickTop="1">
      <c r="B51" s="385" t="s">
        <v>1</v>
      </c>
      <c r="C51" s="389">
        <v>-87658.60000000038</v>
      </c>
      <c r="D51" s="389">
        <v>11788.16</v>
      </c>
      <c r="E51" s="389">
        <v>57923.05000000005</v>
      </c>
      <c r="F51" s="389">
        <v>-17947.39000000029</v>
      </c>
      <c r="G51" s="390">
        <v>93041.44999999981</v>
      </c>
      <c r="H51" s="427">
        <v>-0.19289671431389266</v>
      </c>
    </row>
  </sheetData>
  <sheetProtection/>
  <mergeCells count="7">
    <mergeCell ref="G6:H6"/>
    <mergeCell ref="G18:H18"/>
    <mergeCell ref="J1:K1"/>
    <mergeCell ref="G32:H32"/>
    <mergeCell ref="B3:H3"/>
    <mergeCell ref="B15:H15"/>
    <mergeCell ref="B29:H29"/>
  </mergeCells>
  <hyperlinks>
    <hyperlink ref="J1" location="INDICE!A1" display="VOLVER AL ÍNDICE"/>
    <hyperlink ref="J1:K1" location="INDICE!A118:N118" display="VOLVER AL ÍNDICE"/>
  </hyperlink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BD637"/>
  </sheetPr>
  <dimension ref="A1:K41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2.00390625" style="6" customWidth="1"/>
    <col min="3" max="7" width="12.7109375" style="6" customWidth="1"/>
    <col min="8" max="8" width="16.7109375" style="6" customWidth="1"/>
    <col min="9" max="9" width="8.421875" style="10" customWidth="1"/>
    <col min="10" max="16384" width="9.140625" style="6" customWidth="1"/>
  </cols>
  <sheetData>
    <row r="1" spans="1:11" ht="19.5" thickBot="1" thickTop="1">
      <c r="A1" s="7"/>
      <c r="B1" s="2" t="s">
        <v>30</v>
      </c>
      <c r="J1" s="487" t="s">
        <v>199</v>
      </c>
      <c r="K1" s="488"/>
    </row>
    <row r="2" spans="1:2" ht="12" customHeight="1" thickTop="1">
      <c r="A2" s="7"/>
      <c r="B2" s="2"/>
    </row>
    <row r="3" spans="1:2" ht="18">
      <c r="A3" s="7"/>
      <c r="B3" s="2" t="s">
        <v>255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9" ht="11.25" customHeight="1" thickBot="1">
      <c r="A6" s="7"/>
      <c r="D6" s="22"/>
      <c r="E6" s="24"/>
      <c r="F6" s="24"/>
      <c r="G6" s="443" t="s">
        <v>106</v>
      </c>
      <c r="H6" s="443"/>
      <c r="I6" s="20"/>
    </row>
    <row r="7" spans="1:9" ht="60" customHeight="1" thickBot="1">
      <c r="A7" s="7"/>
      <c r="B7" s="340" t="s">
        <v>2</v>
      </c>
      <c r="C7" s="341" t="s">
        <v>173</v>
      </c>
      <c r="D7" s="347" t="s">
        <v>35</v>
      </c>
      <c r="E7" s="347" t="s">
        <v>34</v>
      </c>
      <c r="F7" s="347" t="s">
        <v>174</v>
      </c>
      <c r="G7" s="342" t="s">
        <v>36</v>
      </c>
      <c r="H7" s="344" t="s">
        <v>175</v>
      </c>
      <c r="I7" s="122"/>
    </row>
    <row r="8" spans="1:9" ht="18" customHeight="1" thickTop="1">
      <c r="A8" s="7"/>
      <c r="B8" s="270" t="s">
        <v>107</v>
      </c>
      <c r="C8" s="59">
        <v>304895.13000000006</v>
      </c>
      <c r="D8" s="59">
        <v>79504.33</v>
      </c>
      <c r="E8" s="59">
        <v>475479.49</v>
      </c>
      <c r="F8" s="59">
        <v>152161.64</v>
      </c>
      <c r="G8" s="65">
        <v>4484.929999999993</v>
      </c>
      <c r="H8" s="280">
        <v>1016525.52</v>
      </c>
      <c r="I8" s="129"/>
    </row>
    <row r="9" spans="1:9" ht="18" customHeight="1">
      <c r="A9" s="7"/>
      <c r="B9" s="271" t="s">
        <v>108</v>
      </c>
      <c r="C9" s="59">
        <v>269447.07</v>
      </c>
      <c r="D9" s="59">
        <v>80529.96</v>
      </c>
      <c r="E9" s="59">
        <v>0</v>
      </c>
      <c r="F9" s="59">
        <v>644.48</v>
      </c>
      <c r="G9" s="61">
        <v>0</v>
      </c>
      <c r="H9" s="280">
        <v>350621.51</v>
      </c>
      <c r="I9" s="129"/>
    </row>
    <row r="10" spans="1:9" ht="18" customHeight="1">
      <c r="A10" s="7"/>
      <c r="B10" s="271" t="s">
        <v>109</v>
      </c>
      <c r="C10" s="59">
        <v>4379308.41</v>
      </c>
      <c r="D10" s="59">
        <v>1384828.58</v>
      </c>
      <c r="E10" s="59">
        <v>0</v>
      </c>
      <c r="F10" s="59">
        <v>183964.47</v>
      </c>
      <c r="G10" s="61">
        <v>0</v>
      </c>
      <c r="H10" s="280">
        <v>5948101.46</v>
      </c>
      <c r="I10" s="129"/>
    </row>
    <row r="11" spans="1:9" ht="18" customHeight="1">
      <c r="A11" s="7"/>
      <c r="B11" s="271" t="s">
        <v>117</v>
      </c>
      <c r="C11" s="59">
        <v>12644.95</v>
      </c>
      <c r="D11" s="59">
        <v>3346.53</v>
      </c>
      <c r="E11" s="59">
        <v>0</v>
      </c>
      <c r="F11" s="59">
        <v>0</v>
      </c>
      <c r="G11" s="61">
        <v>0</v>
      </c>
      <c r="H11" s="280">
        <v>15991.48</v>
      </c>
      <c r="I11" s="129"/>
    </row>
    <row r="12" spans="1:9" ht="18" customHeight="1" thickBot="1">
      <c r="A12" s="7"/>
      <c r="B12" s="290" t="s">
        <v>118</v>
      </c>
      <c r="C12" s="62">
        <v>0</v>
      </c>
      <c r="D12" s="64">
        <v>18142.98</v>
      </c>
      <c r="E12" s="64">
        <v>0</v>
      </c>
      <c r="F12" s="64">
        <v>557210.58</v>
      </c>
      <c r="G12" s="63">
        <v>-0.009999999892897904</v>
      </c>
      <c r="H12" s="281">
        <v>575353.55</v>
      </c>
      <c r="I12" s="129"/>
    </row>
    <row r="13" spans="1:9" ht="27" customHeight="1" thickBot="1" thickTop="1">
      <c r="A13" s="7"/>
      <c r="B13" s="345" t="s">
        <v>110</v>
      </c>
      <c r="C13" s="303">
        <v>4966295.5600000005</v>
      </c>
      <c r="D13" s="303">
        <v>1566352.3800000001</v>
      </c>
      <c r="E13" s="303">
        <v>475479.49</v>
      </c>
      <c r="F13" s="303">
        <v>893981.1699999999</v>
      </c>
      <c r="G13" s="304">
        <v>4484.9200000001</v>
      </c>
      <c r="H13" s="276">
        <v>7906593.5200000005</v>
      </c>
      <c r="I13" s="130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G16" s="489" t="s">
        <v>120</v>
      </c>
      <c r="H16" s="489"/>
      <c r="I16" s="20"/>
    </row>
    <row r="17" spans="1:9" ht="60" customHeight="1" thickBot="1">
      <c r="A17" s="7"/>
      <c r="B17" s="340" t="s">
        <v>2</v>
      </c>
      <c r="C17" s="341" t="s">
        <v>173</v>
      </c>
      <c r="D17" s="347" t="s">
        <v>35</v>
      </c>
      <c r="E17" s="347" t="s">
        <v>34</v>
      </c>
      <c r="F17" s="347" t="s">
        <v>174</v>
      </c>
      <c r="G17" s="342" t="s">
        <v>36</v>
      </c>
      <c r="H17" s="344" t="s">
        <v>175</v>
      </c>
      <c r="I17" s="122"/>
    </row>
    <row r="18" spans="1:9" ht="18" customHeight="1" thickTop="1">
      <c r="A18" s="7"/>
      <c r="B18" s="270" t="s">
        <v>107</v>
      </c>
      <c r="C18" s="54">
        <v>0.299938490476855</v>
      </c>
      <c r="D18" s="54">
        <v>0.07821183869540235</v>
      </c>
      <c r="E18" s="54">
        <v>0.467749683254386</v>
      </c>
      <c r="F18" s="54">
        <v>0.1496879684830736</v>
      </c>
      <c r="G18" s="60">
        <v>0.004412019090283137</v>
      </c>
      <c r="H18" s="286">
        <v>1</v>
      </c>
      <c r="I18" s="131"/>
    </row>
    <row r="19" spans="1:9" ht="18" customHeight="1">
      <c r="A19" s="7"/>
      <c r="B19" s="271" t="s">
        <v>108</v>
      </c>
      <c r="C19" s="54">
        <v>0.7684841412040009</v>
      </c>
      <c r="D19" s="54">
        <v>0.22967775137355378</v>
      </c>
      <c r="E19" s="54">
        <v>0</v>
      </c>
      <c r="F19" s="54">
        <v>0.00183810742244536</v>
      </c>
      <c r="G19" s="55">
        <v>0</v>
      </c>
      <c r="H19" s="286">
        <v>1</v>
      </c>
      <c r="I19" s="131"/>
    </row>
    <row r="20" spans="1:9" ht="18" customHeight="1">
      <c r="A20" s="7"/>
      <c r="B20" s="271" t="s">
        <v>109</v>
      </c>
      <c r="C20" s="54">
        <v>0.736253145554111</v>
      </c>
      <c r="D20" s="54">
        <v>0.2328185874623598</v>
      </c>
      <c r="E20" s="54">
        <v>0</v>
      </c>
      <c r="F20" s="54">
        <v>0.03092826698352923</v>
      </c>
      <c r="G20" s="55">
        <v>0</v>
      </c>
      <c r="H20" s="286">
        <v>1</v>
      </c>
      <c r="I20" s="131"/>
    </row>
    <row r="21" spans="1:9" ht="18" customHeight="1">
      <c r="A21" s="7"/>
      <c r="B21" s="271" t="s">
        <v>117</v>
      </c>
      <c r="C21" s="54">
        <v>0.7907304389587456</v>
      </c>
      <c r="D21" s="54">
        <v>0.2092695610412545</v>
      </c>
      <c r="E21" s="54">
        <v>0</v>
      </c>
      <c r="F21" s="54">
        <v>0</v>
      </c>
      <c r="G21" s="55">
        <v>0</v>
      </c>
      <c r="H21" s="286">
        <v>1</v>
      </c>
      <c r="I21" s="131"/>
    </row>
    <row r="22" spans="1:9" ht="18" customHeight="1" thickBot="1">
      <c r="A22" s="7"/>
      <c r="B22" s="290" t="s">
        <v>118</v>
      </c>
      <c r="C22" s="58">
        <v>0</v>
      </c>
      <c r="D22" s="56">
        <v>0.03153361963265891</v>
      </c>
      <c r="E22" s="56">
        <v>0</v>
      </c>
      <c r="F22" s="56">
        <v>0.9684663977479585</v>
      </c>
      <c r="G22" s="57">
        <v>-1.7380617348929024E-08</v>
      </c>
      <c r="H22" s="287">
        <v>1</v>
      </c>
      <c r="I22" s="131"/>
    </row>
    <row r="23" spans="1:9" ht="27" customHeight="1" thickBot="1" thickTop="1">
      <c r="A23" s="7"/>
      <c r="B23" s="345" t="s">
        <v>110</v>
      </c>
      <c r="C23" s="285">
        <v>0.6281207636939454</v>
      </c>
      <c r="D23" s="285">
        <v>0.19810710845800505</v>
      </c>
      <c r="E23" s="285">
        <v>0.06013708543347502</v>
      </c>
      <c r="F23" s="285">
        <v>0.1130678044518975</v>
      </c>
      <c r="G23" s="289">
        <v>0.0005672379626770164</v>
      </c>
      <c r="H23" s="288">
        <v>1</v>
      </c>
      <c r="I23" s="132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256</v>
      </c>
    </row>
    <row r="26" spans="1:2" ht="6" customHeight="1">
      <c r="A26" s="7"/>
      <c r="B26" s="3"/>
    </row>
    <row r="27" spans="1:2" ht="15" customHeight="1">
      <c r="A27" s="7"/>
      <c r="B27" s="4" t="s">
        <v>139</v>
      </c>
    </row>
    <row r="28" spans="1:9" ht="11.25" customHeight="1" thickBot="1">
      <c r="A28" s="7"/>
      <c r="D28" s="22"/>
      <c r="E28" s="24"/>
      <c r="F28" s="24"/>
      <c r="G28" s="443" t="s">
        <v>106</v>
      </c>
      <c r="H28" s="443"/>
      <c r="I28" s="20"/>
    </row>
    <row r="29" spans="1:9" ht="60" customHeight="1" thickBot="1">
      <c r="A29" s="7"/>
      <c r="B29" s="340" t="s">
        <v>24</v>
      </c>
      <c r="C29" s="341" t="s">
        <v>173</v>
      </c>
      <c r="D29" s="347" t="s">
        <v>35</v>
      </c>
      <c r="E29" s="347" t="s">
        <v>34</v>
      </c>
      <c r="F29" s="347" t="s">
        <v>174</v>
      </c>
      <c r="G29" s="342" t="s">
        <v>36</v>
      </c>
      <c r="H29" s="344" t="s">
        <v>175</v>
      </c>
      <c r="I29" s="122"/>
    </row>
    <row r="30" spans="1:9" ht="18" customHeight="1" thickTop="1">
      <c r="A30" s="7"/>
      <c r="B30" s="270" t="s">
        <v>21</v>
      </c>
      <c r="C30" s="77">
        <v>304895.13</v>
      </c>
      <c r="D30" s="77">
        <v>79504.34</v>
      </c>
      <c r="E30" s="77">
        <v>475479.49000000005</v>
      </c>
      <c r="F30" s="77">
        <v>152161.63000000003</v>
      </c>
      <c r="G30" s="65">
        <v>4484.92</v>
      </c>
      <c r="H30" s="296">
        <v>1016525.51</v>
      </c>
      <c r="I30" s="129"/>
    </row>
    <row r="31" spans="1:9" ht="18" customHeight="1">
      <c r="A31" s="7"/>
      <c r="B31" s="271" t="s">
        <v>22</v>
      </c>
      <c r="C31" s="77">
        <v>0</v>
      </c>
      <c r="D31" s="77">
        <v>0</v>
      </c>
      <c r="E31" s="77">
        <v>0</v>
      </c>
      <c r="F31" s="77">
        <v>0</v>
      </c>
      <c r="G31" s="74">
        <v>0</v>
      </c>
      <c r="H31" s="296">
        <v>0</v>
      </c>
      <c r="I31" s="129"/>
    </row>
    <row r="32" spans="1:9" ht="18" customHeight="1" thickBot="1">
      <c r="A32" s="7"/>
      <c r="B32" s="290" t="s">
        <v>23</v>
      </c>
      <c r="C32" s="62">
        <v>0</v>
      </c>
      <c r="D32" s="64">
        <v>0</v>
      </c>
      <c r="E32" s="64">
        <v>0</v>
      </c>
      <c r="F32" s="64">
        <v>0</v>
      </c>
      <c r="G32" s="63">
        <v>0</v>
      </c>
      <c r="H32" s="281">
        <v>0</v>
      </c>
      <c r="I32" s="129"/>
    </row>
    <row r="33" spans="1:9" ht="27" customHeight="1" thickBot="1" thickTop="1">
      <c r="A33" s="7"/>
      <c r="B33" s="345" t="s">
        <v>1</v>
      </c>
      <c r="C33" s="303">
        <v>304895.13</v>
      </c>
      <c r="D33" s="303">
        <v>79504.34</v>
      </c>
      <c r="E33" s="303">
        <v>475479.49000000005</v>
      </c>
      <c r="F33" s="303">
        <v>152161.63000000003</v>
      </c>
      <c r="G33" s="304">
        <v>4484.92</v>
      </c>
      <c r="H33" s="276">
        <v>1016525.51</v>
      </c>
      <c r="I33" s="130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38</v>
      </c>
    </row>
    <row r="36" spans="1:9" ht="11.25" customHeight="1" thickBot="1">
      <c r="A36" s="7"/>
      <c r="B36" s="3"/>
      <c r="C36" s="3"/>
      <c r="D36" s="22"/>
      <c r="E36" s="24"/>
      <c r="F36" s="24"/>
      <c r="G36" s="489" t="s">
        <v>120</v>
      </c>
      <c r="H36" s="489"/>
      <c r="I36" s="20"/>
    </row>
    <row r="37" spans="1:9" ht="60" customHeight="1" thickBot="1">
      <c r="A37" s="7"/>
      <c r="B37" s="340" t="s">
        <v>24</v>
      </c>
      <c r="C37" s="341" t="s">
        <v>173</v>
      </c>
      <c r="D37" s="347" t="s">
        <v>35</v>
      </c>
      <c r="E37" s="347" t="s">
        <v>34</v>
      </c>
      <c r="F37" s="347" t="s">
        <v>174</v>
      </c>
      <c r="G37" s="342" t="s">
        <v>36</v>
      </c>
      <c r="H37" s="344" t="s">
        <v>175</v>
      </c>
      <c r="I37" s="122"/>
    </row>
    <row r="38" spans="1:9" ht="18" customHeight="1" thickTop="1">
      <c r="A38" s="7"/>
      <c r="B38" s="270" t="s">
        <v>21</v>
      </c>
      <c r="C38" s="83">
        <v>0.29993849342747925</v>
      </c>
      <c r="D38" s="83">
        <v>0.07821184930223737</v>
      </c>
      <c r="E38" s="83">
        <v>0.4677496878558415</v>
      </c>
      <c r="F38" s="83">
        <v>0.14968796011818733</v>
      </c>
      <c r="G38" s="60">
        <v>0.004412009296254651</v>
      </c>
      <c r="H38" s="297">
        <v>1</v>
      </c>
      <c r="I38" s="131"/>
    </row>
    <row r="39" spans="1:9" ht="18" customHeight="1">
      <c r="A39" s="7"/>
      <c r="B39" s="271" t="s">
        <v>22</v>
      </c>
      <c r="C39" s="83">
        <v>0</v>
      </c>
      <c r="D39" s="83">
        <v>0</v>
      </c>
      <c r="E39" s="83">
        <v>0</v>
      </c>
      <c r="F39" s="83">
        <v>0</v>
      </c>
      <c r="G39" s="84">
        <v>0</v>
      </c>
      <c r="H39" s="297">
        <v>0</v>
      </c>
      <c r="I39" s="131"/>
    </row>
    <row r="40" spans="1:9" ht="18" customHeight="1" thickBot="1">
      <c r="A40" s="7"/>
      <c r="B40" s="290" t="s">
        <v>23</v>
      </c>
      <c r="C40" s="58">
        <v>0</v>
      </c>
      <c r="D40" s="56">
        <v>0</v>
      </c>
      <c r="E40" s="56">
        <v>0</v>
      </c>
      <c r="F40" s="56">
        <v>0</v>
      </c>
      <c r="G40" s="57">
        <v>0</v>
      </c>
      <c r="H40" s="287">
        <v>0</v>
      </c>
      <c r="I40" s="131"/>
    </row>
    <row r="41" spans="1:9" ht="27" customHeight="1" thickBot="1" thickTop="1">
      <c r="A41" s="7"/>
      <c r="B41" s="273" t="s">
        <v>1</v>
      </c>
      <c r="C41" s="285">
        <v>0.29993849342747925</v>
      </c>
      <c r="D41" s="285">
        <v>0.07821184930223737</v>
      </c>
      <c r="E41" s="285">
        <v>0.4677496878558415</v>
      </c>
      <c r="F41" s="285">
        <v>0.14968796011818733</v>
      </c>
      <c r="G41" s="289">
        <v>0.004412009296254651</v>
      </c>
      <c r="H41" s="288">
        <v>1</v>
      </c>
      <c r="I41" s="132"/>
    </row>
    <row r="42" ht="15" customHeight="1"/>
    <row r="43" ht="15" customHeight="1"/>
  </sheetData>
  <sheetProtection/>
  <mergeCells count="5">
    <mergeCell ref="G6:H6"/>
    <mergeCell ref="G16:H16"/>
    <mergeCell ref="G28:H28"/>
    <mergeCell ref="G36:H36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BD637"/>
  </sheetPr>
  <dimension ref="A1:K4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0.140625" style="6" customWidth="1"/>
    <col min="3" max="7" width="12.7109375" style="6" customWidth="1"/>
    <col min="8" max="8" width="16.7109375" style="6" customWidth="1"/>
    <col min="9" max="9" width="6.8515625" style="10" customWidth="1"/>
    <col min="10" max="16384" width="9.140625" style="6" customWidth="1"/>
  </cols>
  <sheetData>
    <row r="1" spans="1:11" ht="18" customHeight="1" thickBot="1" thickTop="1">
      <c r="A1" s="7"/>
      <c r="B1" s="2" t="s">
        <v>28</v>
      </c>
      <c r="C1" s="7"/>
      <c r="D1" s="7"/>
      <c r="E1" s="7"/>
      <c r="F1" s="7"/>
      <c r="G1" s="7"/>
      <c r="H1" s="7"/>
      <c r="I1" s="7"/>
      <c r="J1" s="487" t="s">
        <v>199</v>
      </c>
      <c r="K1" s="488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257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G6" s="443" t="s">
        <v>106</v>
      </c>
      <c r="H6" s="443"/>
      <c r="I6" s="20"/>
    </row>
    <row r="7" spans="1:9" ht="60" customHeight="1" thickBot="1">
      <c r="A7" s="7"/>
      <c r="B7" s="340" t="s">
        <v>8</v>
      </c>
      <c r="C7" s="341" t="s">
        <v>127</v>
      </c>
      <c r="D7" s="347" t="s">
        <v>31</v>
      </c>
      <c r="E7" s="347" t="s">
        <v>32</v>
      </c>
      <c r="F7" s="347" t="s">
        <v>33</v>
      </c>
      <c r="G7" s="342" t="s">
        <v>29</v>
      </c>
      <c r="H7" s="344" t="s">
        <v>172</v>
      </c>
      <c r="I7" s="122"/>
    </row>
    <row r="8" spans="1:9" ht="18" customHeight="1" thickTop="1">
      <c r="A8" s="7"/>
      <c r="B8" s="270" t="s">
        <v>89</v>
      </c>
      <c r="C8" s="34">
        <v>2360918.85</v>
      </c>
      <c r="D8" s="34">
        <v>429106.58</v>
      </c>
      <c r="E8" s="34">
        <v>290447.68</v>
      </c>
      <c r="F8" s="34">
        <v>203882.75</v>
      </c>
      <c r="G8" s="39">
        <v>49536.549999999814</v>
      </c>
      <c r="H8" s="280">
        <v>3333892.41</v>
      </c>
      <c r="I8" s="129"/>
    </row>
    <row r="9" spans="1:9" ht="18" customHeight="1">
      <c r="A9" s="7"/>
      <c r="B9" s="271" t="s">
        <v>90</v>
      </c>
      <c r="C9" s="34">
        <v>324264.67</v>
      </c>
      <c r="D9" s="34">
        <v>70960.67</v>
      </c>
      <c r="E9" s="34">
        <v>57083.48</v>
      </c>
      <c r="F9" s="34">
        <v>46822.02</v>
      </c>
      <c r="G9" s="40">
        <v>15766.26000000001</v>
      </c>
      <c r="H9" s="280">
        <v>514897.1</v>
      </c>
      <c r="I9" s="129"/>
    </row>
    <row r="10" spans="1:11" ht="18" customHeight="1">
      <c r="A10" s="7"/>
      <c r="B10" s="271" t="s">
        <v>91</v>
      </c>
      <c r="C10" s="34">
        <v>253232.98</v>
      </c>
      <c r="D10" s="34">
        <v>51072.16</v>
      </c>
      <c r="E10" s="34">
        <v>30956.99</v>
      </c>
      <c r="F10" s="34">
        <v>38253.53</v>
      </c>
      <c r="G10" s="40">
        <v>11782.969999999972</v>
      </c>
      <c r="H10" s="280">
        <v>385298.63</v>
      </c>
      <c r="I10" s="129"/>
      <c r="K10" s="10"/>
    </row>
    <row r="11" spans="1:11" ht="18" customHeight="1">
      <c r="A11" s="7"/>
      <c r="B11" s="271" t="s">
        <v>92</v>
      </c>
      <c r="C11" s="34">
        <v>412315.79999999993</v>
      </c>
      <c r="D11" s="34">
        <v>63954.86</v>
      </c>
      <c r="E11" s="34">
        <v>51612.84</v>
      </c>
      <c r="F11" s="34">
        <v>32053.51</v>
      </c>
      <c r="G11" s="40">
        <v>6861.730000000098</v>
      </c>
      <c r="H11" s="280">
        <v>566798.74</v>
      </c>
      <c r="I11" s="129"/>
      <c r="K11" s="10"/>
    </row>
    <row r="12" spans="1:11" ht="18" customHeight="1">
      <c r="A12" s="7"/>
      <c r="B12" s="271" t="s">
        <v>93</v>
      </c>
      <c r="C12" s="34">
        <v>484258.63</v>
      </c>
      <c r="D12" s="34">
        <v>92665.64</v>
      </c>
      <c r="E12" s="34">
        <v>60505.51</v>
      </c>
      <c r="F12" s="34">
        <v>62211.17</v>
      </c>
      <c r="G12" s="40">
        <v>12758.80999999994</v>
      </c>
      <c r="H12" s="280">
        <v>712399.76</v>
      </c>
      <c r="I12" s="129"/>
      <c r="K12" s="10"/>
    </row>
    <row r="13" spans="1:11" ht="18" customHeight="1">
      <c r="A13" s="7"/>
      <c r="B13" s="271" t="s">
        <v>94</v>
      </c>
      <c r="C13" s="34">
        <v>170242.96000000002</v>
      </c>
      <c r="D13" s="34">
        <v>31920.24</v>
      </c>
      <c r="E13" s="34">
        <v>17253.98</v>
      </c>
      <c r="F13" s="34">
        <v>18414.46</v>
      </c>
      <c r="G13" s="40">
        <v>3792.969999999972</v>
      </c>
      <c r="H13" s="280">
        <v>241624.61</v>
      </c>
      <c r="I13" s="129"/>
      <c r="K13" s="10"/>
    </row>
    <row r="14" spans="1:11" ht="18" customHeight="1">
      <c r="A14" s="7"/>
      <c r="B14" s="271" t="s">
        <v>95</v>
      </c>
      <c r="C14" s="34">
        <v>632670.0300000001</v>
      </c>
      <c r="D14" s="34">
        <v>126720.58</v>
      </c>
      <c r="E14" s="34">
        <v>59731.44</v>
      </c>
      <c r="F14" s="34">
        <v>66472.59</v>
      </c>
      <c r="G14" s="40">
        <v>21987.929999999935</v>
      </c>
      <c r="H14" s="280">
        <v>907582.57</v>
      </c>
      <c r="I14" s="129"/>
      <c r="K14" s="10"/>
    </row>
    <row r="15" spans="1:11" ht="18" customHeight="1">
      <c r="A15" s="7"/>
      <c r="B15" s="271" t="s">
        <v>96</v>
      </c>
      <c r="C15" s="34">
        <v>525491.59</v>
      </c>
      <c r="D15" s="34">
        <v>109929.32</v>
      </c>
      <c r="E15" s="34">
        <v>37819.23</v>
      </c>
      <c r="F15" s="34">
        <v>47817.28</v>
      </c>
      <c r="G15" s="40">
        <v>10651.150000000023</v>
      </c>
      <c r="H15" s="280">
        <v>731708.57</v>
      </c>
      <c r="I15" s="129"/>
      <c r="K15" s="10"/>
    </row>
    <row r="16" spans="1:9" ht="18" customHeight="1">
      <c r="A16" s="7"/>
      <c r="B16" s="271" t="s">
        <v>97</v>
      </c>
      <c r="C16" s="34">
        <v>2616393.28</v>
      </c>
      <c r="D16" s="34">
        <v>405355.9</v>
      </c>
      <c r="E16" s="34">
        <v>374355.02</v>
      </c>
      <c r="F16" s="34">
        <v>349912.78</v>
      </c>
      <c r="G16" s="40">
        <v>84041.55000000028</v>
      </c>
      <c r="H16" s="280">
        <v>3830058.53</v>
      </c>
      <c r="I16" s="129"/>
    </row>
    <row r="17" spans="1:9" ht="18" customHeight="1">
      <c r="A17" s="7"/>
      <c r="B17" s="271" t="s">
        <v>98</v>
      </c>
      <c r="C17" s="34">
        <v>244512.01</v>
      </c>
      <c r="D17" s="34">
        <v>50153.8</v>
      </c>
      <c r="E17" s="34">
        <v>11913.02</v>
      </c>
      <c r="F17" s="34">
        <v>19855.07</v>
      </c>
      <c r="G17" s="40">
        <v>5199.829999999958</v>
      </c>
      <c r="H17" s="280">
        <v>331633.73</v>
      </c>
      <c r="I17" s="129"/>
    </row>
    <row r="18" spans="1:9" ht="18" customHeight="1">
      <c r="A18" s="7"/>
      <c r="B18" s="271" t="s">
        <v>99</v>
      </c>
      <c r="C18" s="34">
        <v>512842.44999999995</v>
      </c>
      <c r="D18" s="34">
        <v>130999.75</v>
      </c>
      <c r="E18" s="34">
        <v>29524.78</v>
      </c>
      <c r="F18" s="34">
        <v>72657.34</v>
      </c>
      <c r="G18" s="40">
        <v>18427.869999999995</v>
      </c>
      <c r="H18" s="280">
        <v>764452.19</v>
      </c>
      <c r="I18" s="129"/>
    </row>
    <row r="19" spans="1:9" ht="18" customHeight="1">
      <c r="A19" s="7"/>
      <c r="B19" s="271" t="s">
        <v>100</v>
      </c>
      <c r="C19" s="34">
        <v>2228448.9699999997</v>
      </c>
      <c r="D19" s="34">
        <v>345722.45</v>
      </c>
      <c r="E19" s="34">
        <v>656788.67</v>
      </c>
      <c r="F19" s="34">
        <v>234217.89</v>
      </c>
      <c r="G19" s="40">
        <v>143793</v>
      </c>
      <c r="H19" s="280">
        <v>3608970.98</v>
      </c>
      <c r="I19" s="129"/>
    </row>
    <row r="20" spans="1:9" ht="18" customHeight="1">
      <c r="A20" s="7"/>
      <c r="B20" s="271" t="s">
        <v>101</v>
      </c>
      <c r="C20" s="34">
        <v>395998.51</v>
      </c>
      <c r="D20" s="34">
        <v>83455.95</v>
      </c>
      <c r="E20" s="34">
        <v>41658.2</v>
      </c>
      <c r="F20" s="34">
        <v>41652.53</v>
      </c>
      <c r="G20" s="40">
        <v>9890.399999999907</v>
      </c>
      <c r="H20" s="280">
        <v>572655.59</v>
      </c>
      <c r="I20" s="129"/>
    </row>
    <row r="21" spans="1:9" ht="18" customHeight="1">
      <c r="A21" s="7"/>
      <c r="B21" s="271" t="s">
        <v>102</v>
      </c>
      <c r="C21" s="34">
        <v>0</v>
      </c>
      <c r="D21" s="34">
        <v>0</v>
      </c>
      <c r="E21" s="34">
        <v>0</v>
      </c>
      <c r="F21" s="34">
        <v>0</v>
      </c>
      <c r="G21" s="40">
        <v>0</v>
      </c>
      <c r="H21" s="280">
        <v>0</v>
      </c>
      <c r="I21" s="129"/>
    </row>
    <row r="22" spans="1:9" ht="18" customHeight="1">
      <c r="A22" s="7"/>
      <c r="B22" s="271" t="s">
        <v>103</v>
      </c>
      <c r="C22" s="34">
        <v>0</v>
      </c>
      <c r="D22" s="34">
        <v>0</v>
      </c>
      <c r="E22" s="34">
        <v>0</v>
      </c>
      <c r="F22" s="34">
        <v>0</v>
      </c>
      <c r="G22" s="40">
        <v>0</v>
      </c>
      <c r="H22" s="280">
        <v>0</v>
      </c>
      <c r="I22" s="129"/>
    </row>
    <row r="23" spans="1:9" ht="18" customHeight="1">
      <c r="A23" s="7"/>
      <c r="B23" s="271" t="s">
        <v>104</v>
      </c>
      <c r="C23" s="34">
        <v>85351.76</v>
      </c>
      <c r="D23" s="34">
        <v>16013.89</v>
      </c>
      <c r="E23" s="34">
        <v>7183.56</v>
      </c>
      <c r="F23" s="34">
        <v>10195.32</v>
      </c>
      <c r="G23" s="40">
        <v>2794.3099999999977</v>
      </c>
      <c r="H23" s="280">
        <v>121538.84</v>
      </c>
      <c r="I23" s="129"/>
    </row>
    <row r="24" spans="1:9" ht="18" customHeight="1" thickBot="1">
      <c r="A24" s="7"/>
      <c r="B24" s="290" t="s">
        <v>105</v>
      </c>
      <c r="C24" s="36">
        <v>1583805.6</v>
      </c>
      <c r="D24" s="37">
        <v>256072.75</v>
      </c>
      <c r="E24" s="37">
        <v>177122.94</v>
      </c>
      <c r="F24" s="37">
        <v>131760.05</v>
      </c>
      <c r="G24" s="41">
        <v>27675.610000000335</v>
      </c>
      <c r="H24" s="281">
        <v>2176436.95</v>
      </c>
      <c r="I24" s="129"/>
    </row>
    <row r="25" spans="1:9" ht="27" customHeight="1" thickBot="1" thickTop="1">
      <c r="A25" s="7"/>
      <c r="B25" s="345" t="s">
        <v>1</v>
      </c>
      <c r="C25" s="274">
        <v>12830748.089999998</v>
      </c>
      <c r="D25" s="274">
        <v>2264104.54</v>
      </c>
      <c r="E25" s="274">
        <v>1903957.34</v>
      </c>
      <c r="F25" s="274">
        <v>1376178.2900000003</v>
      </c>
      <c r="G25" s="275">
        <v>424960.94000000024</v>
      </c>
      <c r="H25" s="276">
        <v>18799949.200000003</v>
      </c>
      <c r="I25" s="130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489" t="s">
        <v>120</v>
      </c>
      <c r="H28" s="489"/>
      <c r="I28" s="20"/>
    </row>
    <row r="29" spans="2:9" ht="60" customHeight="1" thickBot="1">
      <c r="B29" s="340" t="s">
        <v>8</v>
      </c>
      <c r="C29" s="341" t="s">
        <v>127</v>
      </c>
      <c r="D29" s="347" t="s">
        <v>31</v>
      </c>
      <c r="E29" s="347" t="s">
        <v>32</v>
      </c>
      <c r="F29" s="347" t="s">
        <v>33</v>
      </c>
      <c r="G29" s="342" t="s">
        <v>29</v>
      </c>
      <c r="H29" s="344" t="s">
        <v>172</v>
      </c>
      <c r="I29" s="122"/>
    </row>
    <row r="30" spans="2:9" ht="18" customHeight="1" thickTop="1">
      <c r="B30" s="270" t="s">
        <v>89</v>
      </c>
      <c r="C30" s="54">
        <v>0.708156880803481</v>
      </c>
      <c r="D30" s="54">
        <v>0.1287103863078773</v>
      </c>
      <c r="E30" s="54">
        <v>0.08711969202389468</v>
      </c>
      <c r="F30" s="54">
        <v>0.06115456797239596</v>
      </c>
      <c r="G30" s="60">
        <v>0.01485847289235102</v>
      </c>
      <c r="H30" s="286">
        <v>1</v>
      </c>
      <c r="I30" s="131"/>
    </row>
    <row r="31" spans="2:9" ht="18" customHeight="1">
      <c r="B31" s="271" t="s">
        <v>90</v>
      </c>
      <c r="C31" s="54">
        <v>0.6297659668310426</v>
      </c>
      <c r="D31" s="54">
        <v>0.13781524502662765</v>
      </c>
      <c r="E31" s="54">
        <v>0.11086385998289756</v>
      </c>
      <c r="F31" s="54">
        <v>0.09093471297468951</v>
      </c>
      <c r="G31" s="55">
        <v>0.03062021518474276</v>
      </c>
      <c r="H31" s="286">
        <v>1</v>
      </c>
      <c r="I31" s="131"/>
    </row>
    <row r="32" spans="2:9" ht="18" customHeight="1">
      <c r="B32" s="271" t="s">
        <v>91</v>
      </c>
      <c r="C32" s="54">
        <v>0.6572382050774487</v>
      </c>
      <c r="D32" s="54">
        <v>0.13255214533205062</v>
      </c>
      <c r="E32" s="54">
        <v>0.08034544529784599</v>
      </c>
      <c r="F32" s="54">
        <v>0.09928280824668387</v>
      </c>
      <c r="G32" s="55">
        <v>0.030581396045970814</v>
      </c>
      <c r="H32" s="286">
        <v>1</v>
      </c>
      <c r="I32" s="131"/>
    </row>
    <row r="33" spans="2:9" ht="18" customHeight="1">
      <c r="B33" s="271" t="s">
        <v>92</v>
      </c>
      <c r="C33" s="54">
        <v>0.7274465712467885</v>
      </c>
      <c r="D33" s="54">
        <v>0.11283521907617508</v>
      </c>
      <c r="E33" s="54">
        <v>0.09106025888483803</v>
      </c>
      <c r="F33" s="54">
        <v>0.056551837077125466</v>
      </c>
      <c r="G33" s="55">
        <v>0.012106113715073004</v>
      </c>
      <c r="H33" s="286">
        <v>1</v>
      </c>
      <c r="I33" s="131"/>
    </row>
    <row r="34" spans="2:9" ht="18" customHeight="1">
      <c r="B34" s="271" t="s">
        <v>93</v>
      </c>
      <c r="C34" s="54">
        <v>0.6797568685312303</v>
      </c>
      <c r="D34" s="54">
        <v>0.1300753385992157</v>
      </c>
      <c r="E34" s="54">
        <v>0.08493196291924636</v>
      </c>
      <c r="F34" s="54">
        <v>0.08732620853213088</v>
      </c>
      <c r="G34" s="55">
        <v>0.0179096214181767</v>
      </c>
      <c r="H34" s="286">
        <v>1</v>
      </c>
      <c r="I34" s="131"/>
    </row>
    <row r="35" spans="2:9" ht="18" customHeight="1">
      <c r="B35" s="271" t="s">
        <v>94</v>
      </c>
      <c r="C35" s="54">
        <v>0.7045762432891254</v>
      </c>
      <c r="D35" s="54">
        <v>0.1321067419415597</v>
      </c>
      <c r="E35" s="54">
        <v>0.071408206308124</v>
      </c>
      <c r="F35" s="54">
        <v>0.07621102833854548</v>
      </c>
      <c r="G35" s="55">
        <v>0.015697780122645506</v>
      </c>
      <c r="H35" s="286">
        <v>1</v>
      </c>
      <c r="I35" s="131"/>
    </row>
    <row r="36" spans="2:9" ht="18" customHeight="1">
      <c r="B36" s="271" t="s">
        <v>95</v>
      </c>
      <c r="C36" s="54">
        <v>0.6970936319325747</v>
      </c>
      <c r="D36" s="54">
        <v>0.1396242988668238</v>
      </c>
      <c r="E36" s="54">
        <v>0.0658137804475465</v>
      </c>
      <c r="F36" s="54">
        <v>0.07324136910209723</v>
      </c>
      <c r="G36" s="55">
        <v>0.024226919650957968</v>
      </c>
      <c r="H36" s="286">
        <v>1</v>
      </c>
      <c r="I36" s="131"/>
    </row>
    <row r="37" spans="2:9" ht="18" customHeight="1">
      <c r="B37" s="271" t="s">
        <v>96</v>
      </c>
      <c r="C37" s="54">
        <v>0.7181706099191922</v>
      </c>
      <c r="D37" s="54">
        <v>0.15023648007840062</v>
      </c>
      <c r="E37" s="54">
        <v>0.051686192496009725</v>
      </c>
      <c r="F37" s="54">
        <v>0.06535017076539093</v>
      </c>
      <c r="G37" s="55">
        <v>0.014556546741006496</v>
      </c>
      <c r="H37" s="286">
        <v>1</v>
      </c>
      <c r="I37" s="131"/>
    </row>
    <row r="38" spans="2:9" ht="18" customHeight="1">
      <c r="B38" s="271" t="s">
        <v>97</v>
      </c>
      <c r="C38" s="54">
        <v>0.6831209652558495</v>
      </c>
      <c r="D38" s="54">
        <v>0.10583543223293772</v>
      </c>
      <c r="E38" s="54">
        <v>0.09774133138377915</v>
      </c>
      <c r="F38" s="54">
        <v>0.09135964300785765</v>
      </c>
      <c r="G38" s="55">
        <v>0.021942628119576094</v>
      </c>
      <c r="H38" s="286">
        <v>1</v>
      </c>
      <c r="I38" s="131"/>
    </row>
    <row r="39" spans="2:9" ht="18" customHeight="1">
      <c r="B39" s="271" t="s">
        <v>98</v>
      </c>
      <c r="C39" s="54">
        <v>0.7372953589491636</v>
      </c>
      <c r="D39" s="54">
        <v>0.1512325058129642</v>
      </c>
      <c r="E39" s="54">
        <v>0.03592222057750278</v>
      </c>
      <c r="F39" s="54">
        <v>0.05987047819291482</v>
      </c>
      <c r="G39" s="55">
        <v>0.015679436467454497</v>
      </c>
      <c r="H39" s="286">
        <v>1</v>
      </c>
      <c r="I39" s="131"/>
    </row>
    <row r="40" spans="2:9" ht="18" customHeight="1">
      <c r="B40" s="271" t="s">
        <v>99</v>
      </c>
      <c r="C40" s="54">
        <v>0.67086268665147</v>
      </c>
      <c r="D40" s="54">
        <v>0.17136421572682004</v>
      </c>
      <c r="E40" s="54">
        <v>0.038622140646885975</v>
      </c>
      <c r="F40" s="54">
        <v>0.09504497593237322</v>
      </c>
      <c r="G40" s="55">
        <v>0.0241059810424508</v>
      </c>
      <c r="H40" s="286">
        <v>1</v>
      </c>
      <c r="I40" s="131"/>
    </row>
    <row r="41" spans="2:9" ht="18" customHeight="1">
      <c r="B41" s="271" t="s">
        <v>100</v>
      </c>
      <c r="C41" s="54">
        <v>0.6174748930788021</v>
      </c>
      <c r="D41" s="54">
        <v>0.09579529786077692</v>
      </c>
      <c r="E41" s="54">
        <v>0.18198779475915874</v>
      </c>
      <c r="F41" s="54">
        <v>0.06489880115356317</v>
      </c>
      <c r="G41" s="55">
        <v>0.03984321314769896</v>
      </c>
      <c r="H41" s="286">
        <v>1</v>
      </c>
      <c r="I41" s="131"/>
    </row>
    <row r="42" spans="2:9" ht="18" customHeight="1">
      <c r="B42" s="271" t="s">
        <v>101</v>
      </c>
      <c r="C42" s="54">
        <v>0.6915125197677718</v>
      </c>
      <c r="D42" s="54">
        <v>0.14573497833139112</v>
      </c>
      <c r="E42" s="54">
        <v>0.07274564455050547</v>
      </c>
      <c r="F42" s="54">
        <v>0.07273574331126323</v>
      </c>
      <c r="G42" s="55">
        <v>0.017271114039068242</v>
      </c>
      <c r="H42" s="286">
        <v>1</v>
      </c>
      <c r="I42" s="131"/>
    </row>
    <row r="43" spans="2:9" ht="18" customHeight="1">
      <c r="B43" s="271" t="s">
        <v>102</v>
      </c>
      <c r="C43" s="54">
        <v>0</v>
      </c>
      <c r="D43" s="54">
        <v>0</v>
      </c>
      <c r="E43" s="54">
        <v>0</v>
      </c>
      <c r="F43" s="54">
        <v>0</v>
      </c>
      <c r="G43" s="55">
        <v>0</v>
      </c>
      <c r="H43" s="286">
        <v>0</v>
      </c>
      <c r="I43" s="131"/>
    </row>
    <row r="44" spans="2:9" ht="18" customHeight="1">
      <c r="B44" s="271" t="s">
        <v>103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  <c r="H44" s="286">
        <v>0</v>
      </c>
      <c r="I44" s="131"/>
    </row>
    <row r="45" spans="2:9" ht="18" customHeight="1">
      <c r="B45" s="271" t="s">
        <v>104</v>
      </c>
      <c r="C45" s="54">
        <v>0.7022591296741025</v>
      </c>
      <c r="D45" s="54">
        <v>0.13175944414147775</v>
      </c>
      <c r="E45" s="54">
        <v>0.0591050564576723</v>
      </c>
      <c r="F45" s="54">
        <v>0.08388528309139695</v>
      </c>
      <c r="G45" s="55">
        <v>0.022991086635350457</v>
      </c>
      <c r="H45" s="286">
        <v>1</v>
      </c>
      <c r="I45" s="131"/>
    </row>
    <row r="46" spans="2:9" ht="18" customHeight="1" thickBot="1">
      <c r="B46" s="290" t="s">
        <v>105</v>
      </c>
      <c r="C46" s="58">
        <v>0.7277057118516573</v>
      </c>
      <c r="D46" s="56">
        <v>0.11765686573185591</v>
      </c>
      <c r="E46" s="56">
        <v>0.08138206806312491</v>
      </c>
      <c r="F46" s="56">
        <v>0.060539337011347824</v>
      </c>
      <c r="G46" s="57">
        <v>0.012716017342014127</v>
      </c>
      <c r="H46" s="287">
        <v>1</v>
      </c>
      <c r="I46" s="131"/>
    </row>
    <row r="47" spans="2:9" ht="27" customHeight="1" thickBot="1" thickTop="1">
      <c r="B47" s="345" t="s">
        <v>1</v>
      </c>
      <c r="C47" s="285">
        <v>0.6824884447028184</v>
      </c>
      <c r="D47" s="285">
        <v>0.12043141797425706</v>
      </c>
      <c r="E47" s="285">
        <v>0.10127460025264322</v>
      </c>
      <c r="F47" s="285">
        <v>0.07320117067124841</v>
      </c>
      <c r="G47" s="289">
        <v>0.02260436639903262</v>
      </c>
      <c r="H47" s="288">
        <v>1</v>
      </c>
      <c r="I47" s="132"/>
    </row>
  </sheetData>
  <sheetProtection/>
  <mergeCells count="3">
    <mergeCell ref="G6:H6"/>
    <mergeCell ref="G28:H2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BD637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3.421875" style="6" customWidth="1"/>
    <col min="3" max="7" width="12.7109375" style="6" customWidth="1"/>
    <col min="8" max="8" width="16.7109375" style="6" customWidth="1"/>
    <col min="9" max="9" width="8.140625" style="10" customWidth="1"/>
    <col min="10" max="16384" width="9.140625" style="6" customWidth="1"/>
  </cols>
  <sheetData>
    <row r="1" spans="1:11" ht="19.5" thickBot="1" thickTop="1">
      <c r="A1" s="7"/>
      <c r="B1" s="2" t="s">
        <v>28</v>
      </c>
      <c r="J1" s="487" t="s">
        <v>199</v>
      </c>
      <c r="K1" s="488"/>
    </row>
    <row r="2" spans="1:2" ht="12" customHeight="1" thickTop="1">
      <c r="A2" s="7"/>
      <c r="B2" s="2"/>
    </row>
    <row r="3" spans="1:2" ht="18">
      <c r="A3" s="7"/>
      <c r="B3" s="2" t="s">
        <v>258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9" ht="11.25" customHeight="1" thickBot="1">
      <c r="A6" s="7"/>
      <c r="D6" s="22"/>
      <c r="E6" s="24"/>
      <c r="F6" s="24"/>
      <c r="G6" s="443" t="s">
        <v>106</v>
      </c>
      <c r="H6" s="443"/>
      <c r="I6" s="20"/>
    </row>
    <row r="7" spans="1:9" ht="60" customHeight="1" thickBot="1">
      <c r="A7" s="7"/>
      <c r="B7" s="340" t="s">
        <v>0</v>
      </c>
      <c r="C7" s="341" t="s">
        <v>127</v>
      </c>
      <c r="D7" s="347" t="s">
        <v>31</v>
      </c>
      <c r="E7" s="347" t="s">
        <v>32</v>
      </c>
      <c r="F7" s="347" t="s">
        <v>33</v>
      </c>
      <c r="G7" s="342" t="s">
        <v>29</v>
      </c>
      <c r="H7" s="344" t="s">
        <v>172</v>
      </c>
      <c r="I7" s="122"/>
    </row>
    <row r="8" spans="1:9" ht="18" customHeight="1" thickTop="1">
      <c r="A8" s="7"/>
      <c r="B8" s="270" t="s">
        <v>82</v>
      </c>
      <c r="C8" s="59">
        <v>1853915.56</v>
      </c>
      <c r="D8" s="59">
        <v>234733.51</v>
      </c>
      <c r="E8" s="59">
        <v>594504.81</v>
      </c>
      <c r="F8" s="59">
        <v>215200.63</v>
      </c>
      <c r="G8" s="65">
        <v>155583.68000000017</v>
      </c>
      <c r="H8" s="280">
        <v>3053938.19</v>
      </c>
      <c r="I8" s="129"/>
    </row>
    <row r="9" spans="1:9" ht="18" customHeight="1">
      <c r="A9" s="7"/>
      <c r="B9" s="271" t="s">
        <v>83</v>
      </c>
      <c r="C9" s="59">
        <v>688356.47</v>
      </c>
      <c r="D9" s="59">
        <v>131258.68</v>
      </c>
      <c r="E9" s="59">
        <v>124004.78</v>
      </c>
      <c r="F9" s="59">
        <v>108346.53</v>
      </c>
      <c r="G9" s="61">
        <v>49307.66000000015</v>
      </c>
      <c r="H9" s="280">
        <v>1101274.12</v>
      </c>
      <c r="I9" s="129"/>
    </row>
    <row r="10" spans="1:9" ht="18" customHeight="1">
      <c r="A10" s="7"/>
      <c r="B10" s="271" t="s">
        <v>84</v>
      </c>
      <c r="C10" s="59">
        <v>2671607.3400000003</v>
      </c>
      <c r="D10" s="59">
        <v>517795.53</v>
      </c>
      <c r="E10" s="59">
        <v>372841.35</v>
      </c>
      <c r="F10" s="59">
        <v>355772.37</v>
      </c>
      <c r="G10" s="61">
        <v>162229.22999999998</v>
      </c>
      <c r="H10" s="280">
        <v>4080245.8200000003</v>
      </c>
      <c r="I10" s="129"/>
    </row>
    <row r="11" spans="1:9" ht="18" customHeight="1">
      <c r="A11" s="7"/>
      <c r="B11" s="271" t="s">
        <v>85</v>
      </c>
      <c r="C11" s="59">
        <v>1828538.0299999998</v>
      </c>
      <c r="D11" s="59">
        <v>291821.44</v>
      </c>
      <c r="E11" s="59">
        <v>264768.64</v>
      </c>
      <c r="F11" s="59">
        <v>187602.84</v>
      </c>
      <c r="G11" s="61">
        <v>55499.720000000205</v>
      </c>
      <c r="H11" s="280">
        <v>2628230.67</v>
      </c>
      <c r="I11" s="129"/>
    </row>
    <row r="12" spans="1:9" ht="18" customHeight="1">
      <c r="A12" s="7"/>
      <c r="B12" s="271" t="s">
        <v>86</v>
      </c>
      <c r="C12" s="59">
        <v>2114186.71</v>
      </c>
      <c r="D12" s="59">
        <v>371443.32</v>
      </c>
      <c r="E12" s="59">
        <v>247244.53</v>
      </c>
      <c r="F12" s="59">
        <v>182928.35</v>
      </c>
      <c r="G12" s="61">
        <v>1693.0900000003166</v>
      </c>
      <c r="H12" s="280">
        <v>2917496</v>
      </c>
      <c r="I12" s="129"/>
    </row>
    <row r="13" spans="1:9" ht="18" customHeight="1">
      <c r="A13" s="7"/>
      <c r="B13" s="271" t="s">
        <v>87</v>
      </c>
      <c r="C13" s="59">
        <v>2318887.23</v>
      </c>
      <c r="D13" s="59">
        <v>432443.25</v>
      </c>
      <c r="E13" s="59">
        <v>235654.69</v>
      </c>
      <c r="F13" s="59">
        <v>192380.22</v>
      </c>
      <c r="G13" s="61">
        <v>265.37999999988824</v>
      </c>
      <c r="H13" s="280">
        <v>3179630.77</v>
      </c>
      <c r="I13" s="129"/>
    </row>
    <row r="14" spans="1:9" ht="18" customHeight="1" thickBot="1">
      <c r="A14" s="7"/>
      <c r="B14" s="290" t="s">
        <v>88</v>
      </c>
      <c r="C14" s="62">
        <v>1355256.75</v>
      </c>
      <c r="D14" s="64">
        <v>284608.8</v>
      </c>
      <c r="E14" s="64">
        <v>64938.54</v>
      </c>
      <c r="F14" s="64">
        <v>133947.36</v>
      </c>
      <c r="G14" s="63">
        <v>382.1699999999255</v>
      </c>
      <c r="H14" s="281">
        <v>1839133.62</v>
      </c>
      <c r="I14" s="129"/>
    </row>
    <row r="15" spans="1:9" ht="27" customHeight="1" thickBot="1" thickTop="1">
      <c r="A15" s="7"/>
      <c r="B15" s="345" t="s">
        <v>1</v>
      </c>
      <c r="C15" s="303">
        <v>12830748.09</v>
      </c>
      <c r="D15" s="303">
        <v>2264104.53</v>
      </c>
      <c r="E15" s="303">
        <v>1903957.34</v>
      </c>
      <c r="F15" s="303">
        <v>1376178.2999999998</v>
      </c>
      <c r="G15" s="304">
        <v>424960.93000000063</v>
      </c>
      <c r="H15" s="276">
        <v>18799949.19</v>
      </c>
      <c r="I15" s="130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G18" s="489" t="s">
        <v>120</v>
      </c>
      <c r="H18" s="489"/>
      <c r="I18" s="20"/>
    </row>
    <row r="19" spans="1:9" ht="60" customHeight="1" thickBot="1">
      <c r="A19" s="7"/>
      <c r="B19" s="340" t="s">
        <v>0</v>
      </c>
      <c r="C19" s="341" t="s">
        <v>127</v>
      </c>
      <c r="D19" s="347" t="s">
        <v>31</v>
      </c>
      <c r="E19" s="347" t="s">
        <v>32</v>
      </c>
      <c r="F19" s="347" t="s">
        <v>33</v>
      </c>
      <c r="G19" s="342" t="s">
        <v>29</v>
      </c>
      <c r="H19" s="344" t="s">
        <v>172</v>
      </c>
      <c r="I19" s="122"/>
    </row>
    <row r="20" spans="1:9" ht="18" customHeight="1" thickTop="1">
      <c r="A20" s="7"/>
      <c r="B20" s="270" t="s">
        <v>82</v>
      </c>
      <c r="C20" s="54">
        <v>0.6070573288190879</v>
      </c>
      <c r="D20" s="54">
        <v>0.07686256086276586</v>
      </c>
      <c r="E20" s="54">
        <v>0.19466825227395976</v>
      </c>
      <c r="F20" s="54">
        <v>0.07046659644411468</v>
      </c>
      <c r="G20" s="60">
        <v>0.05094526160007193</v>
      </c>
      <c r="H20" s="286">
        <v>1</v>
      </c>
      <c r="I20" s="131"/>
    </row>
    <row r="21" spans="1:9" ht="18" customHeight="1">
      <c r="A21" s="7"/>
      <c r="B21" s="271" t="s">
        <v>83</v>
      </c>
      <c r="C21" s="54">
        <v>0.6250546140138115</v>
      </c>
      <c r="D21" s="54">
        <v>0.11918801832916948</v>
      </c>
      <c r="E21" s="54">
        <v>0.11260119324333163</v>
      </c>
      <c r="F21" s="54">
        <v>0.09838288944808762</v>
      </c>
      <c r="G21" s="55">
        <v>0.04477328496559979</v>
      </c>
      <c r="H21" s="286">
        <v>1</v>
      </c>
      <c r="I21" s="131"/>
    </row>
    <row r="22" spans="1:9" ht="18" customHeight="1">
      <c r="A22" s="7"/>
      <c r="B22" s="271" t="s">
        <v>84</v>
      </c>
      <c r="C22" s="54">
        <v>0.6547662709204124</v>
      </c>
      <c r="D22" s="54">
        <v>0.12690302321049862</v>
      </c>
      <c r="E22" s="54">
        <v>0.0913771783485339</v>
      </c>
      <c r="F22" s="54">
        <v>0.08719385686424157</v>
      </c>
      <c r="G22" s="55">
        <v>0.039759670656313535</v>
      </c>
      <c r="H22" s="286">
        <v>1</v>
      </c>
      <c r="I22" s="131"/>
    </row>
    <row r="23" spans="1:9" ht="18" customHeight="1">
      <c r="A23" s="7"/>
      <c r="B23" s="271" t="s">
        <v>85</v>
      </c>
      <c r="C23" s="54">
        <v>0.6957296598323311</v>
      </c>
      <c r="D23" s="54">
        <v>0.11103342006126121</v>
      </c>
      <c r="E23" s="54">
        <v>0.10074025960590438</v>
      </c>
      <c r="F23" s="54">
        <v>0.07137989908625486</v>
      </c>
      <c r="G23" s="55">
        <v>0.021116761414248394</v>
      </c>
      <c r="H23" s="286">
        <v>1</v>
      </c>
      <c r="I23" s="131"/>
    </row>
    <row r="24" spans="1:9" ht="18" customHeight="1">
      <c r="A24" s="7"/>
      <c r="B24" s="271" t="s">
        <v>86</v>
      </c>
      <c r="C24" s="54">
        <v>0.7246579635413382</v>
      </c>
      <c r="D24" s="54">
        <v>0.12731579409191993</v>
      </c>
      <c r="E24" s="54">
        <v>0.08474545637766084</v>
      </c>
      <c r="F24" s="54">
        <v>0.0627004629997779</v>
      </c>
      <c r="G24" s="55">
        <v>0.0005803229893032644</v>
      </c>
      <c r="H24" s="286">
        <v>1</v>
      </c>
      <c r="I24" s="131"/>
    </row>
    <row r="25" spans="1:9" ht="18" customHeight="1">
      <c r="A25" s="7"/>
      <c r="B25" s="271" t="s">
        <v>87</v>
      </c>
      <c r="C25" s="54">
        <v>0.7292944991848849</v>
      </c>
      <c r="D25" s="54">
        <v>0.13600423485648933</v>
      </c>
      <c r="E25" s="54">
        <v>0.07411385379189799</v>
      </c>
      <c r="F25" s="54">
        <v>0.06050394964570053</v>
      </c>
      <c r="G25" s="55">
        <v>8.346252102720979E-05</v>
      </c>
      <c r="H25" s="286">
        <v>1</v>
      </c>
      <c r="I25" s="131"/>
    </row>
    <row r="26" spans="1:9" ht="18" customHeight="1" thickBot="1">
      <c r="A26" s="7"/>
      <c r="B26" s="290" t="s">
        <v>88</v>
      </c>
      <c r="C26" s="58">
        <v>0.7368995570860153</v>
      </c>
      <c r="D26" s="56">
        <v>0.15475156177069938</v>
      </c>
      <c r="E26" s="56">
        <v>0.03530931047848497</v>
      </c>
      <c r="F26" s="56">
        <v>0.07283177173391021</v>
      </c>
      <c r="G26" s="57">
        <v>0.00020779893089003805</v>
      </c>
      <c r="H26" s="287">
        <v>1</v>
      </c>
      <c r="I26" s="131"/>
    </row>
    <row r="27" spans="1:9" ht="27" customHeight="1" thickBot="1" thickTop="1">
      <c r="A27" s="7"/>
      <c r="B27" s="345" t="s">
        <v>1</v>
      </c>
      <c r="C27" s="285">
        <v>0.6824884450658454</v>
      </c>
      <c r="D27" s="285">
        <v>0.12043141750640017</v>
      </c>
      <c r="E27" s="285">
        <v>0.10127460030651285</v>
      </c>
      <c r="F27" s="285">
        <v>0.07320117124210163</v>
      </c>
      <c r="G27" s="289">
        <v>0.022604365879139943</v>
      </c>
      <c r="H27" s="288">
        <v>1</v>
      </c>
      <c r="I27" s="132"/>
    </row>
  </sheetData>
  <sheetProtection/>
  <mergeCells count="3">
    <mergeCell ref="G6:H6"/>
    <mergeCell ref="G18:H1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BD637"/>
  </sheetPr>
  <dimension ref="A1:K41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57421875" style="6" customWidth="1"/>
    <col min="3" max="7" width="12.7109375" style="6" customWidth="1"/>
    <col min="8" max="8" width="16.7109375" style="6" customWidth="1"/>
    <col min="9" max="9" width="8.28125" style="10" customWidth="1"/>
    <col min="10" max="16384" width="9.140625" style="6" customWidth="1"/>
  </cols>
  <sheetData>
    <row r="1" spans="1:11" ht="19.5" thickBot="1" thickTop="1">
      <c r="A1" s="7"/>
      <c r="B1" s="2" t="s">
        <v>28</v>
      </c>
      <c r="J1" s="487" t="s">
        <v>199</v>
      </c>
      <c r="K1" s="488"/>
    </row>
    <row r="2" spans="1:2" ht="12" customHeight="1" thickTop="1">
      <c r="A2" s="7"/>
      <c r="B2" s="2"/>
    </row>
    <row r="3" spans="1:2" ht="18">
      <c r="A3" s="7"/>
      <c r="B3" s="2" t="s">
        <v>259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9" ht="11.25" customHeight="1" thickBot="1">
      <c r="A6" s="7"/>
      <c r="D6" s="22"/>
      <c r="E6" s="24"/>
      <c r="F6" s="24"/>
      <c r="G6" s="443" t="s">
        <v>106</v>
      </c>
      <c r="H6" s="443"/>
      <c r="I6" s="20"/>
    </row>
    <row r="7" spans="1:9" ht="60" customHeight="1" thickBot="1">
      <c r="A7" s="7"/>
      <c r="B7" s="340" t="s">
        <v>2</v>
      </c>
      <c r="C7" s="341" t="s">
        <v>127</v>
      </c>
      <c r="D7" s="347" t="s">
        <v>31</v>
      </c>
      <c r="E7" s="347" t="s">
        <v>32</v>
      </c>
      <c r="F7" s="347" t="s">
        <v>33</v>
      </c>
      <c r="G7" s="342" t="s">
        <v>29</v>
      </c>
      <c r="H7" s="344" t="s">
        <v>172</v>
      </c>
      <c r="I7" s="122"/>
    </row>
    <row r="8" spans="1:9" ht="18" customHeight="1" thickTop="1">
      <c r="A8" s="7"/>
      <c r="B8" s="270" t="s">
        <v>107</v>
      </c>
      <c r="C8" s="34">
        <v>12830748.09</v>
      </c>
      <c r="D8" s="34">
        <v>2264104.53</v>
      </c>
      <c r="E8" s="34">
        <v>1903957.34</v>
      </c>
      <c r="F8" s="34">
        <v>1376178.2999999998</v>
      </c>
      <c r="G8" s="39">
        <v>424960.93000000063</v>
      </c>
      <c r="H8" s="280">
        <v>18799949.19</v>
      </c>
      <c r="I8" s="129"/>
    </row>
    <row r="9" spans="1:9" ht="18" customHeight="1">
      <c r="A9" s="7"/>
      <c r="B9" s="271" t="s">
        <v>108</v>
      </c>
      <c r="C9" s="34">
        <v>0</v>
      </c>
      <c r="D9" s="34">
        <v>0</v>
      </c>
      <c r="E9" s="34">
        <v>0</v>
      </c>
      <c r="F9" s="34">
        <v>0</v>
      </c>
      <c r="G9" s="40">
        <v>410641.12</v>
      </c>
      <c r="H9" s="280">
        <v>410641.12</v>
      </c>
      <c r="I9" s="129"/>
    </row>
    <row r="10" spans="1:9" ht="18" customHeight="1">
      <c r="A10" s="7"/>
      <c r="B10" s="271" t="s">
        <v>109</v>
      </c>
      <c r="C10" s="34">
        <v>0</v>
      </c>
      <c r="D10" s="34">
        <v>0</v>
      </c>
      <c r="E10" s="34">
        <v>0</v>
      </c>
      <c r="F10" s="34">
        <v>0</v>
      </c>
      <c r="G10" s="40">
        <v>5907446.84</v>
      </c>
      <c r="H10" s="280">
        <v>5907446.84</v>
      </c>
      <c r="I10" s="129"/>
    </row>
    <row r="11" spans="1:9" ht="18" customHeight="1">
      <c r="A11" s="7"/>
      <c r="B11" s="271" t="s">
        <v>117</v>
      </c>
      <c r="C11" s="34">
        <v>0</v>
      </c>
      <c r="D11" s="34">
        <v>0</v>
      </c>
      <c r="E11" s="34">
        <v>0</v>
      </c>
      <c r="F11" s="34">
        <v>0</v>
      </c>
      <c r="G11" s="40">
        <v>13485.99</v>
      </c>
      <c r="H11" s="280">
        <v>13485.99</v>
      </c>
      <c r="I11" s="129"/>
    </row>
    <row r="12" spans="1:9" ht="18" customHeight="1" thickBot="1">
      <c r="A12" s="7"/>
      <c r="B12" s="290" t="s">
        <v>118</v>
      </c>
      <c r="C12" s="36">
        <v>0</v>
      </c>
      <c r="D12" s="37">
        <v>0</v>
      </c>
      <c r="E12" s="37">
        <v>0</v>
      </c>
      <c r="F12" s="37">
        <v>0</v>
      </c>
      <c r="G12" s="41">
        <v>20274.76</v>
      </c>
      <c r="H12" s="281">
        <v>20274.76</v>
      </c>
      <c r="I12" s="129"/>
    </row>
    <row r="13" spans="1:9" ht="27" customHeight="1" thickBot="1" thickTop="1">
      <c r="A13" s="7"/>
      <c r="B13" s="345" t="s">
        <v>110</v>
      </c>
      <c r="C13" s="274">
        <v>12830748.09</v>
      </c>
      <c r="D13" s="274">
        <v>2264104.53</v>
      </c>
      <c r="E13" s="274">
        <v>1903957.34</v>
      </c>
      <c r="F13" s="274">
        <v>1376178.2999999998</v>
      </c>
      <c r="G13" s="275">
        <v>6776809.640000001</v>
      </c>
      <c r="H13" s="276">
        <v>25151797.900000002</v>
      </c>
      <c r="I13" s="130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G16" s="489" t="s">
        <v>120</v>
      </c>
      <c r="H16" s="489"/>
      <c r="I16" s="20"/>
    </row>
    <row r="17" spans="1:9" ht="60" customHeight="1" thickBot="1">
      <c r="A17" s="7"/>
      <c r="B17" s="266" t="s">
        <v>2</v>
      </c>
      <c r="C17" s="341" t="s">
        <v>127</v>
      </c>
      <c r="D17" s="347" t="s">
        <v>31</v>
      </c>
      <c r="E17" s="347" t="s">
        <v>32</v>
      </c>
      <c r="F17" s="347" t="s">
        <v>33</v>
      </c>
      <c r="G17" s="342" t="s">
        <v>29</v>
      </c>
      <c r="H17" s="344" t="s">
        <v>172</v>
      </c>
      <c r="I17" s="122"/>
    </row>
    <row r="18" spans="1:9" ht="16.5" customHeight="1" thickTop="1">
      <c r="A18" s="7"/>
      <c r="B18" s="270" t="s">
        <v>107</v>
      </c>
      <c r="C18" s="54">
        <v>0.6824884450658454</v>
      </c>
      <c r="D18" s="54">
        <v>0.12043141750640017</v>
      </c>
      <c r="E18" s="54">
        <v>0.10127460030651285</v>
      </c>
      <c r="F18" s="54">
        <v>0.07320117124210163</v>
      </c>
      <c r="G18" s="60">
        <v>0.022604365879139943</v>
      </c>
      <c r="H18" s="286">
        <v>1</v>
      </c>
      <c r="I18" s="131"/>
    </row>
    <row r="19" spans="1:9" ht="16.5" customHeight="1">
      <c r="A19" s="7"/>
      <c r="B19" s="271" t="s">
        <v>108</v>
      </c>
      <c r="C19" s="54">
        <v>0</v>
      </c>
      <c r="D19" s="54">
        <v>0</v>
      </c>
      <c r="E19" s="54">
        <v>0</v>
      </c>
      <c r="F19" s="54">
        <v>0</v>
      </c>
      <c r="G19" s="55">
        <v>1</v>
      </c>
      <c r="H19" s="286">
        <v>1</v>
      </c>
      <c r="I19" s="131"/>
    </row>
    <row r="20" spans="1:9" ht="16.5" customHeight="1">
      <c r="A20" s="7"/>
      <c r="B20" s="271" t="s">
        <v>109</v>
      </c>
      <c r="C20" s="54">
        <v>0</v>
      </c>
      <c r="D20" s="54">
        <v>0</v>
      </c>
      <c r="E20" s="54">
        <v>0</v>
      </c>
      <c r="F20" s="54">
        <v>0</v>
      </c>
      <c r="G20" s="55">
        <v>1</v>
      </c>
      <c r="H20" s="286">
        <v>1</v>
      </c>
      <c r="I20" s="131"/>
    </row>
    <row r="21" spans="1:9" ht="16.5" customHeight="1">
      <c r="A21" s="7"/>
      <c r="B21" s="271" t="s">
        <v>117</v>
      </c>
      <c r="C21" s="54">
        <v>0</v>
      </c>
      <c r="D21" s="54">
        <v>0</v>
      </c>
      <c r="E21" s="54">
        <v>0</v>
      </c>
      <c r="F21" s="54">
        <v>0</v>
      </c>
      <c r="G21" s="55">
        <v>1</v>
      </c>
      <c r="H21" s="286">
        <v>1</v>
      </c>
      <c r="I21" s="131"/>
    </row>
    <row r="22" spans="1:9" ht="16.5" customHeight="1" thickBot="1">
      <c r="A22" s="7"/>
      <c r="B22" s="290" t="s">
        <v>118</v>
      </c>
      <c r="C22" s="58">
        <v>0</v>
      </c>
      <c r="D22" s="56">
        <v>0</v>
      </c>
      <c r="E22" s="56">
        <v>0</v>
      </c>
      <c r="F22" s="56">
        <v>0</v>
      </c>
      <c r="G22" s="57">
        <v>1</v>
      </c>
      <c r="H22" s="287">
        <v>1</v>
      </c>
      <c r="I22" s="131"/>
    </row>
    <row r="23" spans="1:9" ht="27" customHeight="1" thickBot="1" thickTop="1">
      <c r="A23" s="7"/>
      <c r="B23" s="345" t="s">
        <v>110</v>
      </c>
      <c r="C23" s="285">
        <v>0.510132442261712</v>
      </c>
      <c r="D23" s="285">
        <v>0.0900176018828459</v>
      </c>
      <c r="E23" s="285">
        <v>0.07569865770907773</v>
      </c>
      <c r="F23" s="285">
        <v>0.054714907676639675</v>
      </c>
      <c r="G23" s="289">
        <v>0.2694363904697246</v>
      </c>
      <c r="H23" s="288">
        <v>1</v>
      </c>
      <c r="I23" s="132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272</v>
      </c>
    </row>
    <row r="26" spans="1:2" ht="6" customHeight="1">
      <c r="A26" s="7"/>
      <c r="B26" s="3"/>
    </row>
    <row r="27" spans="1:2" ht="15" customHeight="1">
      <c r="A27" s="7"/>
      <c r="B27" s="4" t="s">
        <v>139</v>
      </c>
    </row>
    <row r="28" spans="1:9" ht="11.25" customHeight="1" thickBot="1">
      <c r="A28" s="7"/>
      <c r="D28" s="22"/>
      <c r="E28" s="24"/>
      <c r="F28" s="24"/>
      <c r="G28" s="443" t="s">
        <v>106</v>
      </c>
      <c r="H28" s="443"/>
      <c r="I28" s="20"/>
    </row>
    <row r="29" spans="1:9" ht="60" customHeight="1" thickBot="1">
      <c r="A29" s="7"/>
      <c r="B29" s="340" t="s">
        <v>24</v>
      </c>
      <c r="C29" s="341" t="s">
        <v>127</v>
      </c>
      <c r="D29" s="347" t="s">
        <v>31</v>
      </c>
      <c r="E29" s="347" t="s">
        <v>32</v>
      </c>
      <c r="F29" s="347" t="s">
        <v>33</v>
      </c>
      <c r="G29" s="342" t="s">
        <v>29</v>
      </c>
      <c r="H29" s="344" t="s">
        <v>172</v>
      </c>
      <c r="I29" s="122"/>
    </row>
    <row r="30" spans="1:9" ht="18" customHeight="1" thickTop="1">
      <c r="A30" s="7"/>
      <c r="B30" s="270" t="s">
        <v>21</v>
      </c>
      <c r="C30" s="32">
        <v>12830748.089999998</v>
      </c>
      <c r="D30" s="32">
        <v>2264104.54</v>
      </c>
      <c r="E30" s="32">
        <v>1903957.34</v>
      </c>
      <c r="F30" s="32">
        <v>1376178.2900000003</v>
      </c>
      <c r="G30" s="39">
        <v>424960.94000000024</v>
      </c>
      <c r="H30" s="296">
        <v>18799949.200000003</v>
      </c>
      <c r="I30" s="129"/>
    </row>
    <row r="31" spans="1:9" ht="18" customHeight="1">
      <c r="A31" s="7"/>
      <c r="B31" s="271" t="s">
        <v>22</v>
      </c>
      <c r="C31" s="32">
        <v>0</v>
      </c>
      <c r="D31" s="32">
        <v>0</v>
      </c>
      <c r="E31" s="32">
        <v>0</v>
      </c>
      <c r="F31" s="32">
        <v>0</v>
      </c>
      <c r="G31" s="49">
        <v>0</v>
      </c>
      <c r="H31" s="296">
        <v>0</v>
      </c>
      <c r="I31" s="129"/>
    </row>
    <row r="32" spans="1:9" ht="18" customHeight="1" thickBot="1">
      <c r="A32" s="7"/>
      <c r="B32" s="290" t="s">
        <v>23</v>
      </c>
      <c r="C32" s="36">
        <v>0</v>
      </c>
      <c r="D32" s="37">
        <v>0</v>
      </c>
      <c r="E32" s="37">
        <v>0</v>
      </c>
      <c r="F32" s="37">
        <v>0</v>
      </c>
      <c r="G32" s="41">
        <v>0</v>
      </c>
      <c r="H32" s="281">
        <v>0</v>
      </c>
      <c r="I32" s="129"/>
    </row>
    <row r="33" spans="1:9" ht="27" customHeight="1" thickBot="1" thickTop="1">
      <c r="A33" s="7"/>
      <c r="B33" s="345" t="s">
        <v>1</v>
      </c>
      <c r="C33" s="274">
        <v>12830748.089999998</v>
      </c>
      <c r="D33" s="274">
        <v>2264104.54</v>
      </c>
      <c r="E33" s="274">
        <v>1903957.34</v>
      </c>
      <c r="F33" s="274">
        <v>1376178.2900000003</v>
      </c>
      <c r="G33" s="275">
        <v>424960.94000000024</v>
      </c>
      <c r="H33" s="276">
        <v>18799949.200000003</v>
      </c>
      <c r="I33" s="130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38</v>
      </c>
    </row>
    <row r="36" spans="1:9" ht="11.25" customHeight="1" thickBot="1">
      <c r="A36" s="7"/>
      <c r="B36" s="3"/>
      <c r="C36" s="3"/>
      <c r="D36" s="22"/>
      <c r="E36" s="24"/>
      <c r="F36" s="24"/>
      <c r="G36" s="489" t="s">
        <v>120</v>
      </c>
      <c r="H36" s="489"/>
      <c r="I36" s="20"/>
    </row>
    <row r="37" spans="1:9" ht="60" customHeight="1" thickBot="1">
      <c r="A37" s="7"/>
      <c r="B37" s="340" t="s">
        <v>24</v>
      </c>
      <c r="C37" s="341" t="s">
        <v>127</v>
      </c>
      <c r="D37" s="347" t="s">
        <v>31</v>
      </c>
      <c r="E37" s="347" t="s">
        <v>32</v>
      </c>
      <c r="F37" s="347" t="s">
        <v>33</v>
      </c>
      <c r="G37" s="342" t="s">
        <v>29</v>
      </c>
      <c r="H37" s="344" t="s">
        <v>172</v>
      </c>
      <c r="I37" s="122"/>
    </row>
    <row r="38" spans="1:9" ht="18" customHeight="1" thickTop="1">
      <c r="A38" s="7"/>
      <c r="B38" s="270" t="s">
        <v>21</v>
      </c>
      <c r="C38" s="83">
        <v>0.6824884447028184</v>
      </c>
      <c r="D38" s="83">
        <v>0.12043141797425706</v>
      </c>
      <c r="E38" s="83">
        <v>0.10127460025264322</v>
      </c>
      <c r="F38" s="83">
        <v>0.07320117067124841</v>
      </c>
      <c r="G38" s="60">
        <v>0.02260436639903262</v>
      </c>
      <c r="H38" s="297">
        <v>1</v>
      </c>
      <c r="I38" s="131"/>
    </row>
    <row r="39" spans="1:9" ht="18" customHeight="1">
      <c r="A39" s="7"/>
      <c r="B39" s="271" t="s">
        <v>22</v>
      </c>
      <c r="C39" s="83">
        <v>0</v>
      </c>
      <c r="D39" s="83">
        <v>0</v>
      </c>
      <c r="E39" s="83">
        <v>0</v>
      </c>
      <c r="F39" s="83">
        <v>0</v>
      </c>
      <c r="G39" s="84">
        <v>0</v>
      </c>
      <c r="H39" s="297">
        <v>0</v>
      </c>
      <c r="I39" s="131"/>
    </row>
    <row r="40" spans="1:9" ht="18" customHeight="1" thickBot="1">
      <c r="A40" s="7"/>
      <c r="B40" s="290" t="s">
        <v>23</v>
      </c>
      <c r="C40" s="58">
        <v>0</v>
      </c>
      <c r="D40" s="56">
        <v>0</v>
      </c>
      <c r="E40" s="56">
        <v>0</v>
      </c>
      <c r="F40" s="56">
        <v>0</v>
      </c>
      <c r="G40" s="57">
        <v>0</v>
      </c>
      <c r="H40" s="287">
        <v>0</v>
      </c>
      <c r="I40" s="131"/>
    </row>
    <row r="41" spans="1:9" ht="27" customHeight="1" thickBot="1" thickTop="1">
      <c r="A41" s="7"/>
      <c r="B41" s="345" t="s">
        <v>1</v>
      </c>
      <c r="C41" s="285">
        <v>0.6824884447028184</v>
      </c>
      <c r="D41" s="285">
        <v>0.12043141797425706</v>
      </c>
      <c r="E41" s="285">
        <v>0.10127460025264322</v>
      </c>
      <c r="F41" s="285">
        <v>0.07320117067124841</v>
      </c>
      <c r="G41" s="289">
        <v>0.02260436639903262</v>
      </c>
      <c r="H41" s="288">
        <v>1</v>
      </c>
      <c r="I41" s="132"/>
    </row>
    <row r="42" ht="15" customHeight="1"/>
  </sheetData>
  <sheetProtection/>
  <mergeCells count="5">
    <mergeCell ref="G6:H6"/>
    <mergeCell ref="G16:H16"/>
    <mergeCell ref="G36:H36"/>
    <mergeCell ref="G28:H2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BD637"/>
  </sheetPr>
  <dimension ref="A1:H47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20.7109375" style="6" customWidth="1"/>
    <col min="5" max="5" width="21.7109375" style="6" customWidth="1"/>
    <col min="6" max="6" width="8.28125" style="10" customWidth="1"/>
    <col min="7" max="16384" width="9.140625" style="6" customWidth="1"/>
  </cols>
  <sheetData>
    <row r="1" spans="1:8" ht="18" customHeight="1" thickBot="1" thickTop="1">
      <c r="A1" s="7"/>
      <c r="B1" s="2" t="s">
        <v>27</v>
      </c>
      <c r="C1" s="7"/>
      <c r="D1" s="7"/>
      <c r="E1" s="7"/>
      <c r="F1" s="7"/>
      <c r="G1" s="487" t="s">
        <v>199</v>
      </c>
      <c r="H1" s="488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260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139</v>
      </c>
      <c r="C5" s="7"/>
      <c r="D5" s="7"/>
      <c r="E5" s="7"/>
      <c r="F5" s="7"/>
    </row>
    <row r="6" spans="1:6" ht="11.25" customHeight="1" thickBot="1">
      <c r="A6" s="7"/>
      <c r="B6" s="4"/>
      <c r="C6" s="7"/>
      <c r="D6" s="443" t="s">
        <v>106</v>
      </c>
      <c r="E6" s="443"/>
      <c r="F6" s="20"/>
    </row>
    <row r="7" spans="1:6" ht="60" customHeight="1" thickBot="1">
      <c r="A7" s="7"/>
      <c r="B7" s="266" t="s">
        <v>8</v>
      </c>
      <c r="C7" s="341" t="s">
        <v>331</v>
      </c>
      <c r="D7" s="342" t="s">
        <v>329</v>
      </c>
      <c r="E7" s="344" t="s">
        <v>330</v>
      </c>
      <c r="F7" s="122"/>
    </row>
    <row r="8" spans="1:6" ht="18" customHeight="1" thickTop="1">
      <c r="A8" s="7"/>
      <c r="B8" s="270" t="s">
        <v>89</v>
      </c>
      <c r="C8" s="81">
        <v>35706.36</v>
      </c>
      <c r="D8" s="98">
        <v>346241.4</v>
      </c>
      <c r="E8" s="310">
        <v>381947.76</v>
      </c>
      <c r="F8" s="127"/>
    </row>
    <row r="9" spans="1:6" ht="18" customHeight="1">
      <c r="A9" s="7"/>
      <c r="B9" s="271" t="s">
        <v>90</v>
      </c>
      <c r="C9" s="81">
        <v>4007.94</v>
      </c>
      <c r="D9" s="89">
        <v>124450.25</v>
      </c>
      <c r="E9" s="310">
        <v>128458.19</v>
      </c>
      <c r="F9" s="127"/>
    </row>
    <row r="10" spans="1:6" ht="18" customHeight="1">
      <c r="A10" s="7"/>
      <c r="B10" s="271" t="s">
        <v>91</v>
      </c>
      <c r="C10" s="81">
        <v>3499.18</v>
      </c>
      <c r="D10" s="89">
        <v>16049.15</v>
      </c>
      <c r="E10" s="310">
        <v>19548.329999999998</v>
      </c>
      <c r="F10" s="127"/>
    </row>
    <row r="11" spans="1:6" ht="18" customHeight="1">
      <c r="A11" s="7"/>
      <c r="B11" s="271" t="s">
        <v>92</v>
      </c>
      <c r="C11" s="81">
        <v>6783.24</v>
      </c>
      <c r="D11" s="89">
        <v>26828.07</v>
      </c>
      <c r="E11" s="310">
        <v>33611.31</v>
      </c>
      <c r="F11" s="127"/>
    </row>
    <row r="12" spans="1:6" ht="18" customHeight="1">
      <c r="A12" s="7"/>
      <c r="B12" s="271" t="s">
        <v>93</v>
      </c>
      <c r="C12" s="81">
        <v>945.04</v>
      </c>
      <c r="D12" s="89">
        <v>54193.93</v>
      </c>
      <c r="E12" s="310">
        <v>55138.97</v>
      </c>
      <c r="F12" s="127"/>
    </row>
    <row r="13" spans="1:6" ht="18" customHeight="1">
      <c r="A13" s="7"/>
      <c r="B13" s="271" t="s">
        <v>94</v>
      </c>
      <c r="C13" s="81">
        <v>8080.17</v>
      </c>
      <c r="D13" s="89">
        <v>9345.67</v>
      </c>
      <c r="E13" s="310">
        <v>17425.84</v>
      </c>
      <c r="F13" s="127"/>
    </row>
    <row r="14" spans="1:6" ht="18" customHeight="1">
      <c r="A14" s="7"/>
      <c r="B14" s="271" t="s">
        <v>95</v>
      </c>
      <c r="C14" s="81">
        <v>6782.56</v>
      </c>
      <c r="D14" s="89">
        <v>116031.84</v>
      </c>
      <c r="E14" s="310">
        <v>122814.4</v>
      </c>
      <c r="F14" s="127"/>
    </row>
    <row r="15" spans="1:6" ht="18" customHeight="1">
      <c r="A15" s="7"/>
      <c r="B15" s="271" t="s">
        <v>96</v>
      </c>
      <c r="C15" s="81">
        <v>3881.65</v>
      </c>
      <c r="D15" s="89">
        <v>82986.61</v>
      </c>
      <c r="E15" s="310">
        <v>86868.26</v>
      </c>
      <c r="F15" s="127"/>
    </row>
    <row r="16" spans="1:6" ht="18" customHeight="1">
      <c r="A16" s="7"/>
      <c r="B16" s="271" t="s">
        <v>97</v>
      </c>
      <c r="C16" s="81">
        <v>66588.91</v>
      </c>
      <c r="D16" s="89">
        <v>239868.97</v>
      </c>
      <c r="E16" s="310">
        <v>306457.88</v>
      </c>
      <c r="F16" s="127"/>
    </row>
    <row r="17" spans="1:6" ht="18" customHeight="1">
      <c r="A17" s="7"/>
      <c r="B17" s="271" t="s">
        <v>98</v>
      </c>
      <c r="C17" s="81">
        <v>4342.18</v>
      </c>
      <c r="D17" s="89">
        <v>74349.12</v>
      </c>
      <c r="E17" s="310">
        <v>78691.29999999999</v>
      </c>
      <c r="F17" s="127"/>
    </row>
    <row r="18" spans="1:6" ht="18" customHeight="1">
      <c r="A18" s="7"/>
      <c r="B18" s="271" t="s">
        <v>99</v>
      </c>
      <c r="C18" s="81">
        <v>1998.84</v>
      </c>
      <c r="D18" s="89">
        <v>115013.52</v>
      </c>
      <c r="E18" s="310">
        <v>117012.36</v>
      </c>
      <c r="F18" s="127"/>
    </row>
    <row r="19" spans="1:6" ht="18" customHeight="1">
      <c r="A19" s="7"/>
      <c r="B19" s="271" t="s">
        <v>100</v>
      </c>
      <c r="C19" s="81">
        <v>86223.69</v>
      </c>
      <c r="D19" s="89">
        <v>41075.4</v>
      </c>
      <c r="E19" s="310">
        <v>127299.09</v>
      </c>
      <c r="F19" s="127"/>
    </row>
    <row r="20" spans="1:6" ht="18" customHeight="1">
      <c r="A20" s="7"/>
      <c r="B20" s="271" t="s">
        <v>101</v>
      </c>
      <c r="C20" s="81">
        <v>1612.63</v>
      </c>
      <c r="D20" s="89">
        <v>23211.45</v>
      </c>
      <c r="E20" s="310">
        <v>24824.08</v>
      </c>
      <c r="F20" s="127"/>
    </row>
    <row r="21" spans="1:6" ht="18" customHeight="1">
      <c r="A21" s="7"/>
      <c r="B21" s="271" t="s">
        <v>102</v>
      </c>
      <c r="C21" s="81">
        <v>0</v>
      </c>
      <c r="D21" s="89">
        <v>0</v>
      </c>
      <c r="E21" s="310">
        <v>0</v>
      </c>
      <c r="F21" s="127"/>
    </row>
    <row r="22" spans="1:6" ht="18" customHeight="1">
      <c r="A22" s="7"/>
      <c r="B22" s="271" t="s">
        <v>103</v>
      </c>
      <c r="C22" s="81">
        <v>0</v>
      </c>
      <c r="D22" s="89">
        <v>0</v>
      </c>
      <c r="E22" s="310">
        <v>0</v>
      </c>
      <c r="F22" s="127"/>
    </row>
    <row r="23" spans="1:6" ht="18" customHeight="1">
      <c r="A23" s="7"/>
      <c r="B23" s="271" t="s">
        <v>104</v>
      </c>
      <c r="C23" s="81">
        <v>1709.14</v>
      </c>
      <c r="D23" s="89">
        <v>13805.45</v>
      </c>
      <c r="E23" s="310">
        <v>15514.59</v>
      </c>
      <c r="F23" s="127"/>
    </row>
    <row r="24" spans="1:6" ht="18" customHeight="1" thickBot="1">
      <c r="A24" s="7"/>
      <c r="B24" s="290" t="s">
        <v>105</v>
      </c>
      <c r="C24" s="101">
        <v>7904.78</v>
      </c>
      <c r="D24" s="92">
        <v>102530.91</v>
      </c>
      <c r="E24" s="311">
        <v>110435.69</v>
      </c>
      <c r="F24" s="127"/>
    </row>
    <row r="25" spans="1:6" ht="27" customHeight="1" thickBot="1" thickTop="1">
      <c r="A25" s="7"/>
      <c r="B25" s="345" t="s">
        <v>1</v>
      </c>
      <c r="C25" s="319">
        <v>240066.31</v>
      </c>
      <c r="D25" s="320">
        <v>1385981.7399999998</v>
      </c>
      <c r="E25" s="308">
        <v>1626048.0500000003</v>
      </c>
      <c r="F25" s="128"/>
    </row>
    <row r="26" ht="12" customHeight="1"/>
    <row r="27" spans="2:6" ht="15" customHeight="1">
      <c r="B27" s="5" t="s">
        <v>11</v>
      </c>
      <c r="C27" s="7"/>
      <c r="D27" s="7"/>
      <c r="E27" s="7"/>
      <c r="F27" s="7"/>
    </row>
    <row r="28" spans="2:6" ht="11.25" customHeight="1" thickBot="1">
      <c r="B28" s="4"/>
      <c r="C28" s="7"/>
      <c r="D28" s="489" t="s">
        <v>120</v>
      </c>
      <c r="E28" s="489"/>
      <c r="F28" s="20"/>
    </row>
    <row r="29" spans="2:6" ht="60" customHeight="1" thickBot="1">
      <c r="B29" s="266" t="s">
        <v>8</v>
      </c>
      <c r="C29" s="341" t="s">
        <v>331</v>
      </c>
      <c r="D29" s="342" t="s">
        <v>329</v>
      </c>
      <c r="E29" s="344" t="s">
        <v>330</v>
      </c>
      <c r="F29" s="122"/>
    </row>
    <row r="30" spans="2:6" ht="18" customHeight="1" thickTop="1">
      <c r="B30" s="270" t="s">
        <v>89</v>
      </c>
      <c r="C30" s="66">
        <v>0.09348493102826418</v>
      </c>
      <c r="D30" s="70">
        <v>0.9065150689717358</v>
      </c>
      <c r="E30" s="312">
        <v>1</v>
      </c>
      <c r="F30" s="123"/>
    </row>
    <row r="31" spans="2:6" ht="18" customHeight="1">
      <c r="B31" s="271" t="s">
        <v>90</v>
      </c>
      <c r="C31" s="66">
        <v>0.031200346198245514</v>
      </c>
      <c r="D31" s="67">
        <v>0.9687996538017545</v>
      </c>
      <c r="E31" s="312">
        <v>1</v>
      </c>
      <c r="F31" s="123"/>
    </row>
    <row r="32" spans="2:6" ht="18" customHeight="1">
      <c r="B32" s="271" t="s">
        <v>91</v>
      </c>
      <c r="C32" s="66">
        <v>0.1790014799218143</v>
      </c>
      <c r="D32" s="67">
        <v>0.8209985200781857</v>
      </c>
      <c r="E32" s="312">
        <v>1</v>
      </c>
      <c r="F32" s="123"/>
    </row>
    <row r="33" spans="2:6" ht="18" customHeight="1">
      <c r="B33" s="271" t="s">
        <v>92</v>
      </c>
      <c r="C33" s="66">
        <v>0.20181421075227357</v>
      </c>
      <c r="D33" s="67">
        <v>0.7981857892477264</v>
      </c>
      <c r="E33" s="312">
        <v>1</v>
      </c>
      <c r="F33" s="123"/>
    </row>
    <row r="34" spans="2:6" ht="18" customHeight="1">
      <c r="B34" s="271" t="s">
        <v>93</v>
      </c>
      <c r="C34" s="66">
        <v>0.017139239271245</v>
      </c>
      <c r="D34" s="67">
        <v>0.982860760728755</v>
      </c>
      <c r="E34" s="312">
        <v>1</v>
      </c>
      <c r="F34" s="123"/>
    </row>
    <row r="35" spans="2:6" ht="18" customHeight="1">
      <c r="B35" s="271" t="s">
        <v>94</v>
      </c>
      <c r="C35" s="66">
        <v>0.46368898142069476</v>
      </c>
      <c r="D35" s="67">
        <v>0.5363110185793052</v>
      </c>
      <c r="E35" s="312">
        <v>1</v>
      </c>
      <c r="F35" s="123"/>
    </row>
    <row r="36" spans="2:6" ht="18" customHeight="1">
      <c r="B36" s="271" t="s">
        <v>95</v>
      </c>
      <c r="C36" s="66">
        <v>0.05522609726546725</v>
      </c>
      <c r="D36" s="67">
        <v>0.9447739027345328</v>
      </c>
      <c r="E36" s="312">
        <v>1</v>
      </c>
      <c r="F36" s="123"/>
    </row>
    <row r="37" spans="2:6" ht="18" customHeight="1">
      <c r="B37" s="271" t="s">
        <v>96</v>
      </c>
      <c r="C37" s="66">
        <v>0.044684330041835765</v>
      </c>
      <c r="D37" s="67">
        <v>0.9553156699581643</v>
      </c>
      <c r="E37" s="312">
        <v>1</v>
      </c>
      <c r="F37" s="123"/>
    </row>
    <row r="38" spans="2:6" ht="18" customHeight="1">
      <c r="B38" s="271" t="s">
        <v>97</v>
      </c>
      <c r="C38" s="66">
        <v>0.21728568376182725</v>
      </c>
      <c r="D38" s="67">
        <v>0.7827143162381728</v>
      </c>
      <c r="E38" s="312">
        <v>1</v>
      </c>
      <c r="F38" s="123"/>
    </row>
    <row r="39" spans="2:6" ht="18" customHeight="1">
      <c r="B39" s="271" t="s">
        <v>98</v>
      </c>
      <c r="C39" s="66">
        <v>0.05517992459140974</v>
      </c>
      <c r="D39" s="67">
        <v>0.9448200754085904</v>
      </c>
      <c r="E39" s="312">
        <v>1</v>
      </c>
      <c r="F39" s="123"/>
    </row>
    <row r="40" spans="2:6" ht="18" customHeight="1">
      <c r="B40" s="271" t="s">
        <v>99</v>
      </c>
      <c r="C40" s="66">
        <v>0.01708229797262443</v>
      </c>
      <c r="D40" s="67">
        <v>0.9829177020273756</v>
      </c>
      <c r="E40" s="312">
        <v>1</v>
      </c>
      <c r="F40" s="123"/>
    </row>
    <row r="41" spans="2:6" ht="18" customHeight="1">
      <c r="B41" s="271" t="s">
        <v>100</v>
      </c>
      <c r="C41" s="66">
        <v>0.6773315504454902</v>
      </c>
      <c r="D41" s="67">
        <v>0.3226684495545098</v>
      </c>
      <c r="E41" s="312">
        <v>1</v>
      </c>
      <c r="F41" s="123"/>
    </row>
    <row r="42" spans="2:6" ht="18" customHeight="1">
      <c r="B42" s="271" t="s">
        <v>101</v>
      </c>
      <c r="C42" s="66">
        <v>0.06496232690194359</v>
      </c>
      <c r="D42" s="67">
        <v>0.9350376730980564</v>
      </c>
      <c r="E42" s="312">
        <v>1</v>
      </c>
      <c r="F42" s="123"/>
    </row>
    <row r="43" spans="2:6" ht="18" customHeight="1">
      <c r="B43" s="271" t="s">
        <v>102</v>
      </c>
      <c r="C43" s="66">
        <v>0</v>
      </c>
      <c r="D43" s="67">
        <v>0</v>
      </c>
      <c r="E43" s="312">
        <v>0</v>
      </c>
      <c r="F43" s="123"/>
    </row>
    <row r="44" spans="2:6" ht="18" customHeight="1">
      <c r="B44" s="271" t="s">
        <v>103</v>
      </c>
      <c r="C44" s="66">
        <v>0</v>
      </c>
      <c r="D44" s="67">
        <v>0</v>
      </c>
      <c r="E44" s="312">
        <v>0</v>
      </c>
      <c r="F44" s="123"/>
    </row>
    <row r="45" spans="2:6" ht="18" customHeight="1">
      <c r="B45" s="271" t="s">
        <v>104</v>
      </c>
      <c r="C45" s="66">
        <v>0.1101634010309006</v>
      </c>
      <c r="D45" s="67">
        <v>0.8898365989690995</v>
      </c>
      <c r="E45" s="312">
        <v>1</v>
      </c>
      <c r="F45" s="123"/>
    </row>
    <row r="46" spans="2:6" ht="18" customHeight="1" thickBot="1">
      <c r="B46" s="290" t="s">
        <v>105</v>
      </c>
      <c r="C46" s="69">
        <v>0.07157812841120474</v>
      </c>
      <c r="D46" s="68">
        <v>0.9284218715887953</v>
      </c>
      <c r="E46" s="313">
        <v>1</v>
      </c>
      <c r="F46" s="123"/>
    </row>
    <row r="47" spans="2:6" ht="27" customHeight="1" thickBot="1" thickTop="1">
      <c r="B47" s="345" t="s">
        <v>1</v>
      </c>
      <c r="C47" s="323">
        <v>0.1476378942184396</v>
      </c>
      <c r="D47" s="324">
        <v>0.8523621057815601</v>
      </c>
      <c r="E47" s="309">
        <v>1</v>
      </c>
      <c r="F47" s="124"/>
    </row>
  </sheetData>
  <sheetProtection/>
  <mergeCells count="3">
    <mergeCell ref="D6:E6"/>
    <mergeCell ref="D28:E28"/>
    <mergeCell ref="G1:H1"/>
  </mergeCells>
  <hyperlinks>
    <hyperlink ref="G1" location="INDICE!A1" display="VOLVER AL ÍNDICE"/>
    <hyperlink ref="G1:H1" location="INDICE!A49:N49" display="VOLVER AL ÍNDICE"/>
  </hyperlinks>
  <printOptions horizontalCentered="1"/>
  <pageMargins left="0.7874015748031497" right="0.7874015748031497" top="0.5905511811023623" bottom="0.1968503937007874" header="0" footer="0"/>
  <pageSetup horizontalDpi="300" verticalDpi="3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BD637"/>
  </sheetPr>
  <dimension ref="A1:H27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1.7109375" style="6" customWidth="1"/>
    <col min="6" max="6" width="7.57421875" style="10" customWidth="1"/>
    <col min="7" max="16384" width="9.140625" style="6" customWidth="1"/>
  </cols>
  <sheetData>
    <row r="1" spans="1:8" ht="19.5" thickBot="1" thickTop="1">
      <c r="A1" s="7"/>
      <c r="B1" s="2" t="s">
        <v>27</v>
      </c>
      <c r="G1" s="487" t="s">
        <v>199</v>
      </c>
      <c r="H1" s="488"/>
    </row>
    <row r="2" spans="1:2" ht="12" customHeight="1" thickTop="1">
      <c r="A2" s="7"/>
      <c r="B2" s="2"/>
    </row>
    <row r="3" spans="1:2" ht="18">
      <c r="A3" s="7"/>
      <c r="B3" s="2" t="s">
        <v>261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6" ht="11.25" customHeight="1" thickBot="1">
      <c r="A6" s="7"/>
      <c r="D6" s="443" t="s">
        <v>106</v>
      </c>
      <c r="E6" s="443"/>
      <c r="F6" s="20"/>
    </row>
    <row r="7" spans="1:6" ht="72" customHeight="1" thickBot="1">
      <c r="A7" s="7"/>
      <c r="B7" s="340" t="s">
        <v>0</v>
      </c>
      <c r="C7" s="341" t="s">
        <v>331</v>
      </c>
      <c r="D7" s="342" t="s">
        <v>329</v>
      </c>
      <c r="E7" s="344" t="s">
        <v>330</v>
      </c>
      <c r="F7" s="122"/>
    </row>
    <row r="8" spans="1:6" ht="18" customHeight="1" thickTop="1">
      <c r="A8" s="7"/>
      <c r="B8" s="270" t="s">
        <v>82</v>
      </c>
      <c r="C8" s="59">
        <v>101077.64</v>
      </c>
      <c r="D8" s="65">
        <v>45913.42</v>
      </c>
      <c r="E8" s="310">
        <v>146991.06</v>
      </c>
      <c r="F8" s="127"/>
    </row>
    <row r="9" spans="1:6" ht="18" customHeight="1">
      <c r="A9" s="7"/>
      <c r="B9" s="271" t="s">
        <v>83</v>
      </c>
      <c r="C9" s="59">
        <v>8230.75</v>
      </c>
      <c r="D9" s="61">
        <v>51771.79</v>
      </c>
      <c r="E9" s="310">
        <v>60002.54</v>
      </c>
      <c r="F9" s="127"/>
    </row>
    <row r="10" spans="1:6" ht="18" customHeight="1">
      <c r="A10" s="7"/>
      <c r="B10" s="271" t="s">
        <v>84</v>
      </c>
      <c r="C10" s="59">
        <v>38206.2</v>
      </c>
      <c r="D10" s="61">
        <v>97662.44</v>
      </c>
      <c r="E10" s="310">
        <v>135868.64</v>
      </c>
      <c r="F10" s="127"/>
    </row>
    <row r="11" spans="1:6" ht="18" customHeight="1">
      <c r="A11" s="7"/>
      <c r="B11" s="271" t="s">
        <v>85</v>
      </c>
      <c r="C11" s="59">
        <v>24713.07</v>
      </c>
      <c r="D11" s="61">
        <v>120507.88</v>
      </c>
      <c r="E11" s="310">
        <v>145220.95</v>
      </c>
      <c r="F11" s="127"/>
    </row>
    <row r="12" spans="1:6" ht="18" customHeight="1">
      <c r="A12" s="7"/>
      <c r="B12" s="271" t="s">
        <v>86</v>
      </c>
      <c r="C12" s="59">
        <v>25508.64</v>
      </c>
      <c r="D12" s="61">
        <v>200199.35</v>
      </c>
      <c r="E12" s="310">
        <v>225707.99</v>
      </c>
      <c r="F12" s="127"/>
    </row>
    <row r="13" spans="1:6" ht="18" customHeight="1">
      <c r="A13" s="7"/>
      <c r="B13" s="271" t="s">
        <v>87</v>
      </c>
      <c r="C13" s="59">
        <v>23142.49</v>
      </c>
      <c r="D13" s="61">
        <v>284044.33</v>
      </c>
      <c r="E13" s="310">
        <v>307186.82</v>
      </c>
      <c r="F13" s="127"/>
    </row>
    <row r="14" spans="1:6" ht="18" customHeight="1" thickBot="1">
      <c r="A14" s="7"/>
      <c r="B14" s="290" t="s">
        <v>88</v>
      </c>
      <c r="C14" s="62">
        <v>19187.51</v>
      </c>
      <c r="D14" s="63">
        <v>585882.51</v>
      </c>
      <c r="E14" s="311">
        <v>605070.02</v>
      </c>
      <c r="F14" s="127"/>
    </row>
    <row r="15" spans="1:6" ht="27" customHeight="1" thickBot="1" thickTop="1">
      <c r="A15" s="7"/>
      <c r="B15" s="345" t="s">
        <v>1</v>
      </c>
      <c r="C15" s="303">
        <v>240066.3</v>
      </c>
      <c r="D15" s="304">
        <v>1385981.72</v>
      </c>
      <c r="E15" s="308">
        <v>1626048.02</v>
      </c>
      <c r="F15" s="128"/>
    </row>
    <row r="16" spans="1:6" ht="12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D18" s="489" t="s">
        <v>120</v>
      </c>
      <c r="E18" s="489"/>
      <c r="F18" s="20"/>
    </row>
    <row r="19" spans="1:6" ht="72" customHeight="1" thickBot="1">
      <c r="A19" s="7"/>
      <c r="B19" s="340" t="s">
        <v>0</v>
      </c>
      <c r="C19" s="341" t="s">
        <v>331</v>
      </c>
      <c r="D19" s="342" t="s">
        <v>329</v>
      </c>
      <c r="E19" s="344" t="s">
        <v>330</v>
      </c>
      <c r="F19" s="122"/>
    </row>
    <row r="20" spans="1:6" ht="18" customHeight="1" thickTop="1">
      <c r="A20" s="7"/>
      <c r="B20" s="270" t="s">
        <v>82</v>
      </c>
      <c r="C20" s="66">
        <v>0.6876448132287774</v>
      </c>
      <c r="D20" s="70">
        <v>0.3123551867712227</v>
      </c>
      <c r="E20" s="312">
        <v>1</v>
      </c>
      <c r="F20" s="123"/>
    </row>
    <row r="21" spans="1:6" ht="18" customHeight="1">
      <c r="A21" s="7"/>
      <c r="B21" s="271" t="s">
        <v>83</v>
      </c>
      <c r="C21" s="66">
        <v>0.1371733596611077</v>
      </c>
      <c r="D21" s="67">
        <v>0.8628266403388923</v>
      </c>
      <c r="E21" s="312">
        <v>1</v>
      </c>
      <c r="F21" s="123"/>
    </row>
    <row r="22" spans="1:6" ht="18" customHeight="1">
      <c r="A22" s="7"/>
      <c r="B22" s="271" t="s">
        <v>84</v>
      </c>
      <c r="C22" s="66">
        <v>0.2811995468564342</v>
      </c>
      <c r="D22" s="67">
        <v>0.7188004531435657</v>
      </c>
      <c r="E22" s="312">
        <v>1</v>
      </c>
      <c r="F22" s="123"/>
    </row>
    <row r="23" spans="1:6" ht="18" customHeight="1">
      <c r="A23" s="7"/>
      <c r="B23" s="271" t="s">
        <v>85</v>
      </c>
      <c r="C23" s="66">
        <v>0.17017565303077825</v>
      </c>
      <c r="D23" s="67">
        <v>0.8298243469692217</v>
      </c>
      <c r="E23" s="312">
        <v>1</v>
      </c>
      <c r="F23" s="123"/>
    </row>
    <row r="24" spans="1:6" ht="18" customHeight="1">
      <c r="A24" s="7"/>
      <c r="B24" s="271" t="s">
        <v>86</v>
      </c>
      <c r="C24" s="66">
        <v>0.11301611431655566</v>
      </c>
      <c r="D24" s="67">
        <v>0.8869838856834444</v>
      </c>
      <c r="E24" s="312">
        <v>1</v>
      </c>
      <c r="F24" s="123"/>
    </row>
    <row r="25" spans="1:6" ht="18" customHeight="1">
      <c r="A25" s="7"/>
      <c r="B25" s="271" t="s">
        <v>87</v>
      </c>
      <c r="C25" s="66">
        <v>0.07533685852797982</v>
      </c>
      <c r="D25" s="67">
        <v>0.9246631414720202</v>
      </c>
      <c r="E25" s="312">
        <v>1</v>
      </c>
      <c r="F25" s="123"/>
    </row>
    <row r="26" spans="1:6" ht="18" customHeight="1" thickBot="1">
      <c r="A26" s="7"/>
      <c r="B26" s="290" t="s">
        <v>88</v>
      </c>
      <c r="C26" s="69">
        <v>0.031711222446618656</v>
      </c>
      <c r="D26" s="68">
        <v>0.9682887775533813</v>
      </c>
      <c r="E26" s="313">
        <v>1</v>
      </c>
      <c r="F26" s="123"/>
    </row>
    <row r="27" spans="1:6" ht="27" customHeight="1" thickBot="1" thickTop="1">
      <c r="A27" s="7"/>
      <c r="B27" s="345" t="s">
        <v>1</v>
      </c>
      <c r="C27" s="323">
        <v>0.14763789079242567</v>
      </c>
      <c r="D27" s="324">
        <v>0.8523621092075743</v>
      </c>
      <c r="E27" s="309">
        <v>1</v>
      </c>
      <c r="F27" s="124"/>
    </row>
  </sheetData>
  <sheetProtection/>
  <mergeCells count="3">
    <mergeCell ref="D6:E6"/>
    <mergeCell ref="D18:E18"/>
    <mergeCell ref="G1:H1"/>
  </mergeCells>
  <hyperlinks>
    <hyperlink ref="G1" location="INDICE!A1" display="VOLVER AL ÍNDICE"/>
    <hyperlink ref="G1:H1" location="INDICE!A49:N49" display="VOLVER AL ÍNDICE"/>
  </hyperlink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BD637"/>
  </sheetPr>
  <dimension ref="A1:H41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5" width="21.7109375" style="6" customWidth="1"/>
    <col min="6" max="6" width="7.00390625" style="10" customWidth="1"/>
    <col min="7" max="16384" width="9.140625" style="6" customWidth="1"/>
  </cols>
  <sheetData>
    <row r="1" spans="1:8" ht="19.5" thickBot="1" thickTop="1">
      <c r="A1" s="7"/>
      <c r="B1" s="2" t="s">
        <v>27</v>
      </c>
      <c r="G1" s="487" t="s">
        <v>199</v>
      </c>
      <c r="H1" s="488"/>
    </row>
    <row r="2" spans="1:2" ht="12" customHeight="1" thickTop="1">
      <c r="A2" s="7"/>
      <c r="B2" s="2"/>
    </row>
    <row r="3" spans="1:2" ht="18">
      <c r="A3" s="7"/>
      <c r="B3" s="2" t="s">
        <v>262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6" ht="11.25" customHeight="1" thickBot="1">
      <c r="A6" s="7"/>
      <c r="D6" s="443" t="s">
        <v>106</v>
      </c>
      <c r="E6" s="443"/>
      <c r="F6" s="20"/>
    </row>
    <row r="7" spans="1:6" ht="60" customHeight="1" thickBot="1">
      <c r="A7" s="7"/>
      <c r="B7" s="340" t="s">
        <v>2</v>
      </c>
      <c r="C7" s="341" t="s">
        <v>331</v>
      </c>
      <c r="D7" s="342" t="s">
        <v>329</v>
      </c>
      <c r="E7" s="344" t="s">
        <v>330</v>
      </c>
      <c r="F7" s="122"/>
    </row>
    <row r="8" spans="1:6" ht="18" customHeight="1" thickTop="1">
      <c r="A8" s="7"/>
      <c r="B8" s="270" t="s">
        <v>107</v>
      </c>
      <c r="C8" s="81">
        <v>240066.3</v>
      </c>
      <c r="D8" s="98">
        <v>1385981.72</v>
      </c>
      <c r="E8" s="310">
        <v>1626048.02</v>
      </c>
      <c r="F8" s="127"/>
    </row>
    <row r="9" spans="1:6" ht="18" customHeight="1">
      <c r="A9" s="7"/>
      <c r="B9" s="271" t="s">
        <v>108</v>
      </c>
      <c r="C9" s="81">
        <v>11385.66</v>
      </c>
      <c r="D9" s="89">
        <v>259576.71</v>
      </c>
      <c r="E9" s="310">
        <v>270962.37</v>
      </c>
      <c r="F9" s="127"/>
    </row>
    <row r="10" spans="1:6" ht="18" customHeight="1">
      <c r="A10" s="7"/>
      <c r="B10" s="271" t="s">
        <v>109</v>
      </c>
      <c r="C10" s="81">
        <v>2028.96</v>
      </c>
      <c r="D10" s="89">
        <v>37446.53</v>
      </c>
      <c r="E10" s="310">
        <v>39475.49</v>
      </c>
      <c r="F10" s="127"/>
    </row>
    <row r="11" spans="1:6" ht="18" customHeight="1">
      <c r="A11" s="7"/>
      <c r="B11" s="271" t="s">
        <v>117</v>
      </c>
      <c r="C11" s="81">
        <v>0</v>
      </c>
      <c r="D11" s="89">
        <v>55954.57</v>
      </c>
      <c r="E11" s="310">
        <v>55954.57</v>
      </c>
      <c r="F11" s="127"/>
    </row>
    <row r="12" spans="1:6" ht="18" customHeight="1" thickBot="1">
      <c r="A12" s="7"/>
      <c r="B12" s="290" t="s">
        <v>118</v>
      </c>
      <c r="C12" s="101">
        <v>1512.75</v>
      </c>
      <c r="D12" s="92">
        <v>62862.45</v>
      </c>
      <c r="E12" s="311">
        <v>64375.2</v>
      </c>
      <c r="F12" s="127"/>
    </row>
    <row r="13" spans="1:6" ht="27" customHeight="1" thickBot="1" thickTop="1">
      <c r="A13" s="7"/>
      <c r="B13" s="345" t="s">
        <v>110</v>
      </c>
      <c r="C13" s="319">
        <v>254993.66999999998</v>
      </c>
      <c r="D13" s="320">
        <v>1801821.98</v>
      </c>
      <c r="E13" s="308">
        <v>2056815.6500000001</v>
      </c>
      <c r="F13" s="128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D16" s="489" t="s">
        <v>120</v>
      </c>
      <c r="E16" s="489"/>
      <c r="F16" s="20"/>
    </row>
    <row r="17" spans="1:6" ht="59.25" customHeight="1" thickBot="1">
      <c r="A17" s="7"/>
      <c r="B17" s="340" t="s">
        <v>2</v>
      </c>
      <c r="C17" s="341" t="s">
        <v>331</v>
      </c>
      <c r="D17" s="342" t="s">
        <v>329</v>
      </c>
      <c r="E17" s="344" t="s">
        <v>330</v>
      </c>
      <c r="F17" s="122"/>
    </row>
    <row r="18" spans="1:6" ht="18" customHeight="1" thickTop="1">
      <c r="A18" s="7"/>
      <c r="B18" s="270" t="s">
        <v>107</v>
      </c>
      <c r="C18" s="93">
        <v>0.14763789079242567</v>
      </c>
      <c r="D18" s="99">
        <v>0.8523621092075743</v>
      </c>
      <c r="E18" s="312">
        <v>1</v>
      </c>
      <c r="F18" s="123"/>
    </row>
    <row r="19" spans="1:6" ht="18" customHeight="1">
      <c r="A19" s="7"/>
      <c r="B19" s="271" t="s">
        <v>108</v>
      </c>
      <c r="C19" s="93">
        <v>0.042019340176276135</v>
      </c>
      <c r="D19" s="94">
        <v>0.9579806598237238</v>
      </c>
      <c r="E19" s="312">
        <v>1</v>
      </c>
      <c r="F19" s="123"/>
    </row>
    <row r="20" spans="1:6" ht="18" customHeight="1">
      <c r="A20" s="7"/>
      <c r="B20" s="271" t="s">
        <v>109</v>
      </c>
      <c r="C20" s="93">
        <v>0.05139796871425789</v>
      </c>
      <c r="D20" s="94">
        <v>0.9486020312857422</v>
      </c>
      <c r="E20" s="312">
        <v>1</v>
      </c>
      <c r="F20" s="123"/>
    </row>
    <row r="21" spans="1:6" ht="18" customHeight="1">
      <c r="A21" s="7"/>
      <c r="B21" s="271" t="s">
        <v>117</v>
      </c>
      <c r="C21" s="93">
        <v>0</v>
      </c>
      <c r="D21" s="94">
        <v>1</v>
      </c>
      <c r="E21" s="312">
        <v>1</v>
      </c>
      <c r="F21" s="123"/>
    </row>
    <row r="22" spans="1:6" ht="18" customHeight="1" thickBot="1">
      <c r="A22" s="7"/>
      <c r="B22" s="290" t="s">
        <v>118</v>
      </c>
      <c r="C22" s="102">
        <v>0.023498956119747977</v>
      </c>
      <c r="D22" s="97">
        <v>0.976501043880252</v>
      </c>
      <c r="E22" s="313">
        <v>1</v>
      </c>
      <c r="F22" s="123"/>
    </row>
    <row r="23" spans="1:6" ht="27" customHeight="1" thickBot="1" thickTop="1">
      <c r="A23" s="7"/>
      <c r="B23" s="345" t="s">
        <v>110</v>
      </c>
      <c r="C23" s="321">
        <v>0.12397497558908596</v>
      </c>
      <c r="D23" s="322">
        <v>0.876025024410914</v>
      </c>
      <c r="E23" s="309">
        <v>1</v>
      </c>
      <c r="F23" s="124"/>
    </row>
    <row r="24" spans="1:5" ht="24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271</v>
      </c>
    </row>
    <row r="26" spans="1:2" ht="6" customHeight="1">
      <c r="A26" s="7"/>
      <c r="B26" s="3"/>
    </row>
    <row r="27" spans="1:2" ht="15" customHeight="1">
      <c r="A27" s="7"/>
      <c r="B27" s="4" t="s">
        <v>139</v>
      </c>
    </row>
    <row r="28" spans="1:6" ht="11.25" customHeight="1" thickBot="1">
      <c r="A28" s="7"/>
      <c r="D28" s="443" t="s">
        <v>106</v>
      </c>
      <c r="E28" s="443"/>
      <c r="F28" s="20"/>
    </row>
    <row r="29" spans="1:6" ht="60" customHeight="1" thickBot="1">
      <c r="A29" s="7"/>
      <c r="B29" s="340" t="s">
        <v>24</v>
      </c>
      <c r="C29" s="341" t="s">
        <v>331</v>
      </c>
      <c r="D29" s="342" t="s">
        <v>329</v>
      </c>
      <c r="E29" s="344" t="s">
        <v>330</v>
      </c>
      <c r="F29" s="122"/>
    </row>
    <row r="30" spans="1:6" ht="18" customHeight="1" thickTop="1">
      <c r="A30" s="7"/>
      <c r="B30" s="270" t="s">
        <v>21</v>
      </c>
      <c r="C30" s="90">
        <v>240066.31</v>
      </c>
      <c r="D30" s="98">
        <v>1385981.7399999998</v>
      </c>
      <c r="E30" s="314">
        <v>1626048.0500000003</v>
      </c>
      <c r="F30" s="127"/>
    </row>
    <row r="31" spans="1:6" ht="18" customHeight="1">
      <c r="A31" s="7"/>
      <c r="B31" s="271" t="s">
        <v>22</v>
      </c>
      <c r="C31" s="90">
        <v>0</v>
      </c>
      <c r="D31" s="91">
        <v>0</v>
      </c>
      <c r="E31" s="314">
        <v>0</v>
      </c>
      <c r="F31" s="127"/>
    </row>
    <row r="32" spans="1:6" ht="18" customHeight="1" thickBot="1">
      <c r="A32" s="7"/>
      <c r="B32" s="290" t="s">
        <v>23</v>
      </c>
      <c r="C32" s="101">
        <v>0</v>
      </c>
      <c r="D32" s="92">
        <v>0</v>
      </c>
      <c r="E32" s="311">
        <v>0</v>
      </c>
      <c r="F32" s="127"/>
    </row>
    <row r="33" spans="1:6" ht="27" customHeight="1" thickBot="1" thickTop="1">
      <c r="A33" s="7"/>
      <c r="B33" s="345" t="s">
        <v>1</v>
      </c>
      <c r="C33" s="319">
        <v>240066.31</v>
      </c>
      <c r="D33" s="320">
        <v>1385981.7399999998</v>
      </c>
      <c r="E33" s="308">
        <v>1626048.0500000003</v>
      </c>
      <c r="F33" s="128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38</v>
      </c>
    </row>
    <row r="36" spans="1:6" ht="11.25" customHeight="1" thickBot="1">
      <c r="A36" s="7"/>
      <c r="B36" s="3"/>
      <c r="C36" s="3"/>
      <c r="D36" s="489" t="s">
        <v>120</v>
      </c>
      <c r="E36" s="489"/>
      <c r="F36" s="20"/>
    </row>
    <row r="37" spans="1:6" ht="60" customHeight="1" thickBot="1">
      <c r="A37" s="7"/>
      <c r="B37" s="340" t="s">
        <v>24</v>
      </c>
      <c r="C37" s="341" t="s">
        <v>331</v>
      </c>
      <c r="D37" s="342" t="s">
        <v>329</v>
      </c>
      <c r="E37" s="344" t="s">
        <v>330</v>
      </c>
      <c r="F37" s="122"/>
    </row>
    <row r="38" spans="1:6" ht="18" customHeight="1" thickTop="1">
      <c r="A38" s="7"/>
      <c r="B38" s="270" t="s">
        <v>21</v>
      </c>
      <c r="C38" s="95">
        <v>0.1476378942184396</v>
      </c>
      <c r="D38" s="99">
        <v>0.8523621057815601</v>
      </c>
      <c r="E38" s="315">
        <v>1</v>
      </c>
      <c r="F38" s="123"/>
    </row>
    <row r="39" spans="1:6" ht="18" customHeight="1">
      <c r="A39" s="7"/>
      <c r="B39" s="271" t="s">
        <v>22</v>
      </c>
      <c r="C39" s="95">
        <v>0</v>
      </c>
      <c r="D39" s="96">
        <v>0</v>
      </c>
      <c r="E39" s="315">
        <v>0</v>
      </c>
      <c r="F39" s="123"/>
    </row>
    <row r="40" spans="1:6" ht="18" customHeight="1" thickBot="1">
      <c r="A40" s="7"/>
      <c r="B40" s="290" t="s">
        <v>23</v>
      </c>
      <c r="C40" s="102">
        <v>0</v>
      </c>
      <c r="D40" s="97">
        <v>0</v>
      </c>
      <c r="E40" s="313">
        <v>0</v>
      </c>
      <c r="F40" s="123"/>
    </row>
    <row r="41" spans="1:6" ht="27" customHeight="1" thickBot="1" thickTop="1">
      <c r="A41" s="7"/>
      <c r="B41" s="345" t="s">
        <v>1</v>
      </c>
      <c r="C41" s="321">
        <v>0.1476378942184396</v>
      </c>
      <c r="D41" s="322">
        <v>0.8523621057815601</v>
      </c>
      <c r="E41" s="309">
        <v>1</v>
      </c>
      <c r="F41" s="124"/>
    </row>
    <row r="42" ht="15" customHeight="1"/>
  </sheetData>
  <sheetProtection/>
  <mergeCells count="5">
    <mergeCell ref="D6:E6"/>
    <mergeCell ref="D16:E16"/>
    <mergeCell ref="D36:E36"/>
    <mergeCell ref="D28:E28"/>
    <mergeCell ref="G1:H1"/>
  </mergeCells>
  <hyperlinks>
    <hyperlink ref="G1" location="INDICE!A1" display="VOLVER AL ÍNDICE"/>
    <hyperlink ref="G1:H1" location="INDICE!A49:N49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BD637"/>
  </sheetPr>
  <dimension ref="A1:L4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20.7109375" style="6" customWidth="1"/>
    <col min="9" max="9" width="11.7109375" style="10" customWidth="1"/>
    <col min="10" max="16384" width="9.140625" style="6" customWidth="1"/>
  </cols>
  <sheetData>
    <row r="1" spans="1:11" ht="18" customHeight="1" thickBot="1" thickTop="1">
      <c r="A1" s="7"/>
      <c r="B1" s="2" t="s">
        <v>25</v>
      </c>
      <c r="C1" s="7"/>
      <c r="D1" s="7"/>
      <c r="E1" s="7"/>
      <c r="F1" s="7"/>
      <c r="G1" s="7"/>
      <c r="H1" s="7"/>
      <c r="I1" s="7"/>
      <c r="J1" s="487" t="s">
        <v>199</v>
      </c>
      <c r="K1" s="488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>
      <c r="A3" s="7"/>
      <c r="B3" s="2" t="s">
        <v>263</v>
      </c>
      <c r="C3" s="7"/>
      <c r="D3" s="7"/>
      <c r="E3" s="7"/>
      <c r="F3" s="7"/>
      <c r="G3" s="7"/>
      <c r="H3" s="7"/>
      <c r="I3" s="7"/>
      <c r="K3" s="11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88"/>
      <c r="F6" s="22"/>
      <c r="G6" s="443" t="s">
        <v>106</v>
      </c>
      <c r="H6" s="443"/>
      <c r="I6" s="20"/>
    </row>
    <row r="7" spans="1:9" ht="72" customHeight="1" thickBot="1">
      <c r="A7" s="7"/>
      <c r="B7" s="340" t="s">
        <v>8</v>
      </c>
      <c r="C7" s="341" t="s">
        <v>324</v>
      </c>
      <c r="D7" s="347" t="s">
        <v>325</v>
      </c>
      <c r="E7" s="347" t="s">
        <v>326</v>
      </c>
      <c r="F7" s="347" t="s">
        <v>327</v>
      </c>
      <c r="G7" s="342" t="s">
        <v>328</v>
      </c>
      <c r="H7" s="344" t="s">
        <v>323</v>
      </c>
      <c r="I7" s="122"/>
    </row>
    <row r="8" spans="1:9" ht="18" customHeight="1" thickTop="1">
      <c r="A8" s="7"/>
      <c r="B8" s="270" t="s">
        <v>89</v>
      </c>
      <c r="C8" s="32">
        <v>3333892.41</v>
      </c>
      <c r="D8" s="32">
        <v>143950.02</v>
      </c>
      <c r="E8" s="32">
        <v>1341231.31</v>
      </c>
      <c r="F8" s="32">
        <v>2981380.42</v>
      </c>
      <c r="G8" s="39">
        <v>212790.42</v>
      </c>
      <c r="H8" s="314">
        <v>8013244.58</v>
      </c>
      <c r="I8" s="127"/>
    </row>
    <row r="9" spans="1:9" ht="18" customHeight="1">
      <c r="A9" s="7"/>
      <c r="B9" s="271" t="s">
        <v>90</v>
      </c>
      <c r="C9" s="32">
        <v>514897.1</v>
      </c>
      <c r="D9" s="32">
        <v>33004.87</v>
      </c>
      <c r="E9" s="32">
        <v>268831.26</v>
      </c>
      <c r="F9" s="32">
        <v>436239.87</v>
      </c>
      <c r="G9" s="49">
        <v>43843.36</v>
      </c>
      <c r="H9" s="314">
        <v>1296816.4600000002</v>
      </c>
      <c r="I9" s="127"/>
    </row>
    <row r="10" spans="1:11" ht="18" customHeight="1">
      <c r="A10" s="7"/>
      <c r="B10" s="271" t="s">
        <v>91</v>
      </c>
      <c r="C10" s="32">
        <v>385298.63</v>
      </c>
      <c r="D10" s="32">
        <v>20946.26</v>
      </c>
      <c r="E10" s="32">
        <v>170799.87</v>
      </c>
      <c r="F10" s="32">
        <v>291421.15</v>
      </c>
      <c r="G10" s="49">
        <v>13935.65</v>
      </c>
      <c r="H10" s="314">
        <v>882401.56</v>
      </c>
      <c r="I10" s="127"/>
      <c r="K10" s="10"/>
    </row>
    <row r="11" spans="1:11" ht="18" customHeight="1">
      <c r="A11" s="7"/>
      <c r="B11" s="271" t="s">
        <v>92</v>
      </c>
      <c r="C11" s="32">
        <v>566798.74</v>
      </c>
      <c r="D11" s="32">
        <v>37459.78</v>
      </c>
      <c r="E11" s="32">
        <v>307436.13</v>
      </c>
      <c r="F11" s="32">
        <v>265910.32</v>
      </c>
      <c r="G11" s="49">
        <v>31135.23</v>
      </c>
      <c r="H11" s="314">
        <v>1208740.2</v>
      </c>
      <c r="I11" s="127"/>
      <c r="K11" s="10"/>
    </row>
    <row r="12" spans="1:11" ht="18" customHeight="1">
      <c r="A12" s="7"/>
      <c r="B12" s="271" t="s">
        <v>93</v>
      </c>
      <c r="C12" s="32">
        <v>712399.76</v>
      </c>
      <c r="D12" s="32">
        <v>154054.73</v>
      </c>
      <c r="E12" s="32">
        <v>322315.64</v>
      </c>
      <c r="F12" s="32">
        <v>785508.4</v>
      </c>
      <c r="G12" s="49">
        <v>33534.06</v>
      </c>
      <c r="H12" s="314">
        <v>2007812.5899999999</v>
      </c>
      <c r="I12" s="127"/>
      <c r="K12" s="10"/>
    </row>
    <row r="13" spans="1:11" ht="18" customHeight="1">
      <c r="A13" s="7"/>
      <c r="B13" s="271" t="s">
        <v>94</v>
      </c>
      <c r="C13" s="32">
        <v>241624.61</v>
      </c>
      <c r="D13" s="32">
        <v>9515.39</v>
      </c>
      <c r="E13" s="32">
        <v>116833.13</v>
      </c>
      <c r="F13" s="32">
        <v>150209.38</v>
      </c>
      <c r="G13" s="49">
        <v>10341.21</v>
      </c>
      <c r="H13" s="314">
        <v>528523.72</v>
      </c>
      <c r="I13" s="127"/>
      <c r="K13" s="10"/>
    </row>
    <row r="14" spans="1:11" ht="18" customHeight="1">
      <c r="A14" s="7"/>
      <c r="B14" s="271" t="s">
        <v>95</v>
      </c>
      <c r="C14" s="32">
        <v>907582.57</v>
      </c>
      <c r="D14" s="32">
        <v>47002.35</v>
      </c>
      <c r="E14" s="32">
        <v>430037.54</v>
      </c>
      <c r="F14" s="32">
        <v>633571.35</v>
      </c>
      <c r="G14" s="49">
        <v>98143.57</v>
      </c>
      <c r="H14" s="314">
        <v>2116337.38</v>
      </c>
      <c r="I14" s="127"/>
      <c r="K14" s="10"/>
    </row>
    <row r="15" spans="1:11" ht="18" customHeight="1">
      <c r="A15" s="7"/>
      <c r="B15" s="271" t="s">
        <v>96</v>
      </c>
      <c r="C15" s="32">
        <v>731708.57</v>
      </c>
      <c r="D15" s="32">
        <v>41776.27</v>
      </c>
      <c r="E15" s="32">
        <v>381755.14</v>
      </c>
      <c r="F15" s="32">
        <v>511152.49</v>
      </c>
      <c r="G15" s="49">
        <v>48771.34</v>
      </c>
      <c r="H15" s="314">
        <v>1715163.81</v>
      </c>
      <c r="I15" s="127"/>
      <c r="K15" s="10"/>
    </row>
    <row r="16" spans="1:12" ht="18" customHeight="1">
      <c r="A16" s="7"/>
      <c r="B16" s="271" t="s">
        <v>97</v>
      </c>
      <c r="C16" s="32">
        <v>3830058.53</v>
      </c>
      <c r="D16" s="32">
        <v>156864.23</v>
      </c>
      <c r="E16" s="32">
        <v>1628471.49</v>
      </c>
      <c r="F16" s="32">
        <v>2823793.21</v>
      </c>
      <c r="G16" s="49">
        <v>160440.12</v>
      </c>
      <c r="H16" s="314">
        <v>8599627.58</v>
      </c>
      <c r="I16" s="127"/>
      <c r="L16" s="11"/>
    </row>
    <row r="17" spans="1:9" ht="18" customHeight="1">
      <c r="A17" s="7"/>
      <c r="B17" s="271" t="s">
        <v>98</v>
      </c>
      <c r="C17" s="32">
        <v>331633.73</v>
      </c>
      <c r="D17" s="32">
        <v>19159.48</v>
      </c>
      <c r="E17" s="32">
        <v>159570.21</v>
      </c>
      <c r="F17" s="32">
        <v>351534.38</v>
      </c>
      <c r="G17" s="49">
        <v>30561.26</v>
      </c>
      <c r="H17" s="314">
        <v>892459.0599999999</v>
      </c>
      <c r="I17" s="127"/>
    </row>
    <row r="18" spans="1:9" ht="18" customHeight="1">
      <c r="A18" s="7"/>
      <c r="B18" s="271" t="s">
        <v>99</v>
      </c>
      <c r="C18" s="32">
        <v>764452.19</v>
      </c>
      <c r="D18" s="32">
        <v>37547.71</v>
      </c>
      <c r="E18" s="32">
        <v>399549.69</v>
      </c>
      <c r="F18" s="32">
        <v>795616.4</v>
      </c>
      <c r="G18" s="49">
        <v>24201.93</v>
      </c>
      <c r="H18" s="314">
        <v>2021367.9199999997</v>
      </c>
      <c r="I18" s="127"/>
    </row>
    <row r="19" spans="1:9" ht="18" customHeight="1">
      <c r="A19" s="7"/>
      <c r="B19" s="271" t="s">
        <v>100</v>
      </c>
      <c r="C19" s="32">
        <v>3608970.98</v>
      </c>
      <c r="D19" s="32">
        <v>203096.14</v>
      </c>
      <c r="E19" s="32">
        <v>1254591.21</v>
      </c>
      <c r="F19" s="32">
        <v>2208390.87</v>
      </c>
      <c r="G19" s="49">
        <v>180302.49</v>
      </c>
      <c r="H19" s="314">
        <v>7455351.69</v>
      </c>
      <c r="I19" s="127"/>
    </row>
    <row r="20" spans="1:9" ht="18" customHeight="1">
      <c r="A20" s="7"/>
      <c r="B20" s="271" t="s">
        <v>101</v>
      </c>
      <c r="C20" s="32">
        <v>572655.59</v>
      </c>
      <c r="D20" s="32">
        <v>30802.6</v>
      </c>
      <c r="E20" s="32">
        <v>261160.51</v>
      </c>
      <c r="F20" s="32">
        <v>349484.09</v>
      </c>
      <c r="G20" s="49">
        <v>17856.29</v>
      </c>
      <c r="H20" s="314">
        <v>1231959.08</v>
      </c>
      <c r="I20" s="127"/>
    </row>
    <row r="21" spans="1:9" ht="18" customHeight="1">
      <c r="A21" s="7"/>
      <c r="B21" s="271" t="s">
        <v>102</v>
      </c>
      <c r="C21" s="32">
        <v>0</v>
      </c>
      <c r="D21" s="32">
        <v>0</v>
      </c>
      <c r="E21" s="32">
        <v>0</v>
      </c>
      <c r="F21" s="32">
        <v>0</v>
      </c>
      <c r="G21" s="49">
        <v>0</v>
      </c>
      <c r="H21" s="314">
        <v>0</v>
      </c>
      <c r="I21" s="127"/>
    </row>
    <row r="22" spans="1:9" ht="18" customHeight="1">
      <c r="A22" s="7"/>
      <c r="B22" s="271" t="s">
        <v>103</v>
      </c>
      <c r="C22" s="32">
        <v>0</v>
      </c>
      <c r="D22" s="32">
        <v>0</v>
      </c>
      <c r="E22" s="32">
        <v>0</v>
      </c>
      <c r="F22" s="32">
        <v>0</v>
      </c>
      <c r="G22" s="49">
        <v>0</v>
      </c>
      <c r="H22" s="314">
        <v>0</v>
      </c>
      <c r="I22" s="127"/>
    </row>
    <row r="23" spans="1:9" ht="18" customHeight="1">
      <c r="A23" s="7"/>
      <c r="B23" s="271" t="s">
        <v>104</v>
      </c>
      <c r="C23" s="32">
        <v>121538.84</v>
      </c>
      <c r="D23" s="32">
        <v>8293.42</v>
      </c>
      <c r="E23" s="32">
        <v>71410.63</v>
      </c>
      <c r="F23" s="32">
        <v>73959.41</v>
      </c>
      <c r="G23" s="49">
        <v>8859</v>
      </c>
      <c r="H23" s="314">
        <v>284061.30000000005</v>
      </c>
      <c r="I23" s="127"/>
    </row>
    <row r="24" spans="1:9" ht="18" customHeight="1" thickBot="1">
      <c r="A24" s="7"/>
      <c r="B24" s="290" t="s">
        <v>105</v>
      </c>
      <c r="C24" s="36">
        <v>2176436.95</v>
      </c>
      <c r="D24" s="37">
        <v>73052.26</v>
      </c>
      <c r="E24" s="37">
        <v>726162.58</v>
      </c>
      <c r="F24" s="37">
        <v>1286604.95</v>
      </c>
      <c r="G24" s="41">
        <v>77676.84</v>
      </c>
      <c r="H24" s="311">
        <v>4339933.58</v>
      </c>
      <c r="I24" s="127"/>
    </row>
    <row r="25" spans="1:9" ht="27" customHeight="1" thickBot="1" thickTop="1">
      <c r="A25" s="7"/>
      <c r="B25" s="345" t="s">
        <v>1</v>
      </c>
      <c r="C25" s="274">
        <v>18799949.200000003</v>
      </c>
      <c r="D25" s="274">
        <v>1016525.51</v>
      </c>
      <c r="E25" s="274">
        <v>7840156.34</v>
      </c>
      <c r="F25" s="274">
        <v>13944776.690000001</v>
      </c>
      <c r="G25" s="275">
        <v>992392.7700000001</v>
      </c>
      <c r="H25" s="308">
        <v>42593800.50999999</v>
      </c>
      <c r="I25" s="128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23"/>
      <c r="G28" s="489" t="s">
        <v>120</v>
      </c>
      <c r="H28" s="489"/>
      <c r="I28" s="20"/>
    </row>
    <row r="29" spans="2:9" ht="72" customHeight="1" thickBot="1">
      <c r="B29" s="340" t="s">
        <v>8</v>
      </c>
      <c r="C29" s="341" t="s">
        <v>324</v>
      </c>
      <c r="D29" s="347" t="s">
        <v>325</v>
      </c>
      <c r="E29" s="347" t="s">
        <v>326</v>
      </c>
      <c r="F29" s="347" t="s">
        <v>327</v>
      </c>
      <c r="G29" s="342" t="s">
        <v>328</v>
      </c>
      <c r="H29" s="344" t="s">
        <v>323</v>
      </c>
      <c r="I29" s="122"/>
    </row>
    <row r="30" spans="2:9" ht="18" customHeight="1" thickTop="1">
      <c r="B30" s="270" t="s">
        <v>89</v>
      </c>
      <c r="C30" s="54">
        <v>0.4160477540297416</v>
      </c>
      <c r="D30" s="54">
        <v>0.01796401177611379</v>
      </c>
      <c r="E30" s="54">
        <v>0.16737680930737298</v>
      </c>
      <c r="F30" s="54">
        <v>0.3720565858480261</v>
      </c>
      <c r="G30" s="60">
        <v>0.026554839038745528</v>
      </c>
      <c r="H30" s="312">
        <v>1</v>
      </c>
      <c r="I30" s="140"/>
    </row>
    <row r="31" spans="2:9" ht="18" customHeight="1">
      <c r="B31" s="271" t="s">
        <v>90</v>
      </c>
      <c r="C31" s="54">
        <v>0.39704701157170685</v>
      </c>
      <c r="D31" s="54">
        <v>0.02545068713887237</v>
      </c>
      <c r="E31" s="54">
        <v>0.20730093139009045</v>
      </c>
      <c r="F31" s="54">
        <v>0.33639291561737267</v>
      </c>
      <c r="G31" s="55">
        <v>0.03380845428195752</v>
      </c>
      <c r="H31" s="312">
        <v>1</v>
      </c>
      <c r="I31" s="140"/>
    </row>
    <row r="32" spans="2:9" ht="18" customHeight="1">
      <c r="B32" s="271" t="s">
        <v>91</v>
      </c>
      <c r="C32" s="54">
        <v>0.4366477207950539</v>
      </c>
      <c r="D32" s="54">
        <v>0.02373778668297005</v>
      </c>
      <c r="E32" s="54">
        <v>0.19356252044703998</v>
      </c>
      <c r="F32" s="54">
        <v>0.3302591056162684</v>
      </c>
      <c r="G32" s="55">
        <v>0.015792866458667638</v>
      </c>
      <c r="H32" s="312">
        <v>1</v>
      </c>
      <c r="I32" s="140"/>
    </row>
    <row r="33" spans="2:9" ht="18" customHeight="1">
      <c r="B33" s="271" t="s">
        <v>92</v>
      </c>
      <c r="C33" s="54">
        <v>0.4689169268962843</v>
      </c>
      <c r="D33" s="54">
        <v>0.03099076211745088</v>
      </c>
      <c r="E33" s="54">
        <v>0.25434425859254123</v>
      </c>
      <c r="F33" s="54">
        <v>0.21998963879913982</v>
      </c>
      <c r="G33" s="55">
        <v>0.02575841359458385</v>
      </c>
      <c r="H33" s="312">
        <v>1</v>
      </c>
      <c r="I33" s="140"/>
    </row>
    <row r="34" spans="2:9" ht="18" customHeight="1">
      <c r="B34" s="271" t="s">
        <v>93</v>
      </c>
      <c r="C34" s="54">
        <v>0.35481387234452993</v>
      </c>
      <c r="D34" s="54">
        <v>0.07672764418714997</v>
      </c>
      <c r="E34" s="54">
        <v>0.16053073957465325</v>
      </c>
      <c r="F34" s="54">
        <v>0.39122595600419063</v>
      </c>
      <c r="G34" s="55">
        <v>0.01670178788947628</v>
      </c>
      <c r="H34" s="312">
        <v>1</v>
      </c>
      <c r="I34" s="140"/>
    </row>
    <row r="35" spans="2:9" ht="18" customHeight="1">
      <c r="B35" s="271" t="s">
        <v>94</v>
      </c>
      <c r="C35" s="54">
        <v>0.45716890435872964</v>
      </c>
      <c r="D35" s="54">
        <v>0.018003714194700666</v>
      </c>
      <c r="E35" s="54">
        <v>0.22105560371065278</v>
      </c>
      <c r="F35" s="54">
        <v>0.28420556034836053</v>
      </c>
      <c r="G35" s="55">
        <v>0.019566217387556418</v>
      </c>
      <c r="H35" s="312">
        <v>1</v>
      </c>
      <c r="I35" s="140"/>
    </row>
    <row r="36" spans="2:9" ht="18" customHeight="1">
      <c r="B36" s="271" t="s">
        <v>95</v>
      </c>
      <c r="C36" s="54">
        <v>0.4288458818413915</v>
      </c>
      <c r="D36" s="54">
        <v>0.022209289711643234</v>
      </c>
      <c r="E36" s="54">
        <v>0.20319895308941716</v>
      </c>
      <c r="F36" s="54">
        <v>0.2993716200391452</v>
      </c>
      <c r="G36" s="55">
        <v>0.046374255318402974</v>
      </c>
      <c r="H36" s="312">
        <v>1</v>
      </c>
      <c r="I36" s="140"/>
    </row>
    <row r="37" spans="2:9" ht="18" customHeight="1">
      <c r="B37" s="271" t="s">
        <v>96</v>
      </c>
      <c r="C37" s="54">
        <v>0.42661147916827835</v>
      </c>
      <c r="D37" s="54">
        <v>0.024357014622410904</v>
      </c>
      <c r="E37" s="54">
        <v>0.22257648964736493</v>
      </c>
      <c r="F37" s="54">
        <v>0.2980196334716274</v>
      </c>
      <c r="G37" s="55">
        <v>0.028435383090318348</v>
      </c>
      <c r="H37" s="312">
        <v>1</v>
      </c>
      <c r="I37" s="140"/>
    </row>
    <row r="38" spans="2:9" ht="18" customHeight="1">
      <c r="B38" s="271" t="s">
        <v>97</v>
      </c>
      <c r="C38" s="54">
        <v>0.4453749298292287</v>
      </c>
      <c r="D38" s="54">
        <v>0.018240816656388277</v>
      </c>
      <c r="E38" s="54">
        <v>0.18936535040044142</v>
      </c>
      <c r="F38" s="54">
        <v>0.3283622672878585</v>
      </c>
      <c r="G38" s="55">
        <v>0.018656635826083064</v>
      </c>
      <c r="H38" s="312">
        <v>1</v>
      </c>
      <c r="I38" s="140"/>
    </row>
    <row r="39" spans="2:9" ht="18" customHeight="1">
      <c r="B39" s="271" t="s">
        <v>98</v>
      </c>
      <c r="C39" s="54">
        <v>0.37159545447384446</v>
      </c>
      <c r="D39" s="54">
        <v>0.021468189252289063</v>
      </c>
      <c r="E39" s="54">
        <v>0.1787983529462965</v>
      </c>
      <c r="F39" s="54">
        <v>0.39389412439826654</v>
      </c>
      <c r="G39" s="55">
        <v>0.034243878929303494</v>
      </c>
      <c r="H39" s="312">
        <v>1</v>
      </c>
      <c r="I39" s="140"/>
    </row>
    <row r="40" spans="2:9" ht="18" customHeight="1">
      <c r="B40" s="271" t="s">
        <v>99</v>
      </c>
      <c r="C40" s="54">
        <v>0.3781855754394282</v>
      </c>
      <c r="D40" s="54">
        <v>0.01857539620990918</v>
      </c>
      <c r="E40" s="54">
        <v>0.19766302118814671</v>
      </c>
      <c r="F40" s="54">
        <v>0.3936029617013018</v>
      </c>
      <c r="G40" s="55">
        <v>0.011973045461214207</v>
      </c>
      <c r="H40" s="312">
        <v>1</v>
      </c>
      <c r="I40" s="140"/>
    </row>
    <row r="41" spans="2:9" ht="18" customHeight="1">
      <c r="B41" s="271" t="s">
        <v>100</v>
      </c>
      <c r="C41" s="54">
        <v>0.4840778986779093</v>
      </c>
      <c r="D41" s="54">
        <v>0.02724165786470095</v>
      </c>
      <c r="E41" s="54">
        <v>0.16828062070939</v>
      </c>
      <c r="F41" s="54">
        <v>0.2962155189757386</v>
      </c>
      <c r="G41" s="55">
        <v>0.024184303772261075</v>
      </c>
      <c r="H41" s="312">
        <v>1</v>
      </c>
      <c r="I41" s="140"/>
    </row>
    <row r="42" spans="2:9" ht="18" customHeight="1">
      <c r="B42" s="271" t="s">
        <v>101</v>
      </c>
      <c r="C42" s="54">
        <v>0.4648332881316155</v>
      </c>
      <c r="D42" s="54">
        <v>0.02500294084443129</v>
      </c>
      <c r="E42" s="54">
        <v>0.2119879744707105</v>
      </c>
      <c r="F42" s="54">
        <v>0.28368157325485194</v>
      </c>
      <c r="G42" s="55">
        <v>0.014494223298390722</v>
      </c>
      <c r="H42" s="312">
        <v>1</v>
      </c>
      <c r="I42" s="140"/>
    </row>
    <row r="43" spans="2:9" ht="18" customHeight="1">
      <c r="B43" s="271" t="s">
        <v>102</v>
      </c>
      <c r="C43" s="54">
        <v>0</v>
      </c>
      <c r="D43" s="54">
        <v>0</v>
      </c>
      <c r="E43" s="54">
        <v>0</v>
      </c>
      <c r="F43" s="54">
        <v>0</v>
      </c>
      <c r="G43" s="55">
        <v>0</v>
      </c>
      <c r="H43" s="312">
        <v>0</v>
      </c>
      <c r="I43" s="140"/>
    </row>
    <row r="44" spans="2:9" ht="18" customHeight="1">
      <c r="B44" s="271" t="s">
        <v>103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  <c r="H44" s="312">
        <v>0</v>
      </c>
      <c r="I44" s="140"/>
    </row>
    <row r="45" spans="2:9" ht="18" customHeight="1">
      <c r="B45" s="271" t="s">
        <v>104</v>
      </c>
      <c r="C45" s="54">
        <v>0.427861310217196</v>
      </c>
      <c r="D45" s="54">
        <v>0.02919588131153381</v>
      </c>
      <c r="E45" s="54">
        <v>0.2513916186400611</v>
      </c>
      <c r="F45" s="54">
        <v>0.26036425940457214</v>
      </c>
      <c r="G45" s="55">
        <v>0.03118693042663678</v>
      </c>
      <c r="H45" s="312">
        <v>1</v>
      </c>
      <c r="I45" s="140"/>
    </row>
    <row r="46" spans="2:9" ht="18" customHeight="1" thickBot="1">
      <c r="B46" s="290" t="s">
        <v>105</v>
      </c>
      <c r="C46" s="58">
        <v>0.5014908430925803</v>
      </c>
      <c r="D46" s="56">
        <v>0.016832575580569137</v>
      </c>
      <c r="E46" s="56">
        <v>0.16732112752748624</v>
      </c>
      <c r="F46" s="56">
        <v>0.29645729048231195</v>
      </c>
      <c r="G46" s="57">
        <v>0.017898163317052424</v>
      </c>
      <c r="H46" s="313">
        <v>1</v>
      </c>
      <c r="I46" s="140"/>
    </row>
    <row r="47" spans="2:9" ht="27" customHeight="1" thickBot="1" thickTop="1">
      <c r="B47" s="345" t="s">
        <v>1</v>
      </c>
      <c r="C47" s="285">
        <v>0.44137759427187606</v>
      </c>
      <c r="D47" s="285">
        <v>0.023865574281434324</v>
      </c>
      <c r="E47" s="285">
        <v>0.1840680156765847</v>
      </c>
      <c r="F47" s="285">
        <v>0.3273898201858298</v>
      </c>
      <c r="G47" s="289">
        <v>0.02329899558427547</v>
      </c>
      <c r="H47" s="309">
        <v>1</v>
      </c>
      <c r="I47" s="141"/>
    </row>
  </sheetData>
  <sheetProtection/>
  <mergeCells count="3">
    <mergeCell ref="G6:H6"/>
    <mergeCell ref="G28:H2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BD637"/>
  </sheetPr>
  <dimension ref="A1:K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7" width="12.57421875" style="6" customWidth="1"/>
    <col min="8" max="8" width="20.7109375" style="6" customWidth="1"/>
    <col min="9" max="9" width="7.57421875" style="10" customWidth="1"/>
    <col min="10" max="16384" width="9.140625" style="6" customWidth="1"/>
  </cols>
  <sheetData>
    <row r="1" spans="1:11" ht="19.5" thickBot="1" thickTop="1">
      <c r="A1" s="7"/>
      <c r="B1" s="2" t="s">
        <v>25</v>
      </c>
      <c r="J1" s="487" t="s">
        <v>199</v>
      </c>
      <c r="K1" s="488"/>
    </row>
    <row r="2" spans="1:2" ht="12" customHeight="1" thickTop="1">
      <c r="A2" s="7"/>
      <c r="B2" s="2"/>
    </row>
    <row r="3" spans="1:2" ht="18" customHeight="1">
      <c r="A3" s="7"/>
      <c r="B3" s="2" t="s">
        <v>264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9" ht="11.25" customHeight="1" thickBot="1">
      <c r="A6" s="7"/>
      <c r="F6" s="22"/>
      <c r="G6" s="443" t="s">
        <v>106</v>
      </c>
      <c r="H6" s="443"/>
      <c r="I6" s="20"/>
    </row>
    <row r="7" spans="1:9" ht="72" customHeight="1" thickBot="1">
      <c r="A7" s="7"/>
      <c r="B7" s="340" t="s">
        <v>0</v>
      </c>
      <c r="C7" s="341" t="s">
        <v>324</v>
      </c>
      <c r="D7" s="347" t="s">
        <v>325</v>
      </c>
      <c r="E7" s="347" t="s">
        <v>326</v>
      </c>
      <c r="F7" s="347" t="s">
        <v>327</v>
      </c>
      <c r="G7" s="342" t="s">
        <v>328</v>
      </c>
      <c r="H7" s="344" t="s">
        <v>323</v>
      </c>
      <c r="I7" s="122"/>
    </row>
    <row r="8" spans="1:9" ht="18" customHeight="1" thickTop="1">
      <c r="A8" s="7"/>
      <c r="B8" s="270" t="s">
        <v>82</v>
      </c>
      <c r="C8" s="32">
        <v>3053938.19</v>
      </c>
      <c r="D8" s="32">
        <v>192878.79</v>
      </c>
      <c r="E8" s="32">
        <v>1213111.54</v>
      </c>
      <c r="F8" s="32">
        <v>2494577.74</v>
      </c>
      <c r="G8" s="39">
        <v>145129.47</v>
      </c>
      <c r="H8" s="348">
        <v>7099635.7299999995</v>
      </c>
      <c r="I8" s="127"/>
    </row>
    <row r="9" spans="1:9" ht="18" customHeight="1">
      <c r="A9" s="7"/>
      <c r="B9" s="271" t="s">
        <v>83</v>
      </c>
      <c r="C9" s="32">
        <v>1101274.12</v>
      </c>
      <c r="D9" s="32">
        <v>86216.27</v>
      </c>
      <c r="E9" s="32">
        <v>418371.28</v>
      </c>
      <c r="F9" s="32">
        <v>1152159.65</v>
      </c>
      <c r="G9" s="49">
        <v>34104.64</v>
      </c>
      <c r="H9" s="348">
        <v>2792125.9600000004</v>
      </c>
      <c r="I9" s="127"/>
    </row>
    <row r="10" spans="1:9" ht="18" customHeight="1">
      <c r="A10" s="7"/>
      <c r="B10" s="271" t="s">
        <v>84</v>
      </c>
      <c r="C10" s="32">
        <v>4080245.8200000003</v>
      </c>
      <c r="D10" s="32">
        <v>339191.29000000004</v>
      </c>
      <c r="E10" s="32">
        <v>1599990.45</v>
      </c>
      <c r="F10" s="32">
        <v>2693861.34</v>
      </c>
      <c r="G10" s="49">
        <v>206367.04</v>
      </c>
      <c r="H10" s="348">
        <v>8919655.94</v>
      </c>
      <c r="I10" s="127"/>
    </row>
    <row r="11" spans="1:9" ht="18" customHeight="1">
      <c r="A11" s="7"/>
      <c r="B11" s="271" t="s">
        <v>85</v>
      </c>
      <c r="C11" s="32">
        <v>2628230.67</v>
      </c>
      <c r="D11" s="32">
        <v>120829.88</v>
      </c>
      <c r="E11" s="32">
        <v>987972.53</v>
      </c>
      <c r="F11" s="32">
        <v>1482182.6</v>
      </c>
      <c r="G11" s="49">
        <v>116180.14</v>
      </c>
      <c r="H11" s="348">
        <v>5335395.819999999</v>
      </c>
      <c r="I11" s="127"/>
    </row>
    <row r="12" spans="1:9" ht="18" customHeight="1">
      <c r="A12" s="7"/>
      <c r="B12" s="271" t="s">
        <v>86</v>
      </c>
      <c r="C12" s="32">
        <v>2917496</v>
      </c>
      <c r="D12" s="32">
        <v>103077.08</v>
      </c>
      <c r="E12" s="32">
        <v>1264570.92</v>
      </c>
      <c r="F12" s="32">
        <v>2001545.27</v>
      </c>
      <c r="G12" s="49">
        <v>123355.76</v>
      </c>
      <c r="H12" s="348">
        <v>6410045.029999999</v>
      </c>
      <c r="I12" s="127"/>
    </row>
    <row r="13" spans="1:9" ht="18" customHeight="1">
      <c r="A13" s="7"/>
      <c r="B13" s="271" t="s">
        <v>87</v>
      </c>
      <c r="C13" s="32">
        <v>3179630.77</v>
      </c>
      <c r="D13" s="32">
        <v>91340.2</v>
      </c>
      <c r="E13" s="32">
        <v>1420126.84</v>
      </c>
      <c r="F13" s="32">
        <v>2321742.96</v>
      </c>
      <c r="G13" s="49">
        <v>154527.85</v>
      </c>
      <c r="H13" s="348">
        <v>7167368.62</v>
      </c>
      <c r="I13" s="127"/>
    </row>
    <row r="14" spans="1:9" ht="18" customHeight="1" thickBot="1">
      <c r="A14" s="7"/>
      <c r="B14" s="290" t="s">
        <v>88</v>
      </c>
      <c r="C14" s="36">
        <v>1839133.62</v>
      </c>
      <c r="D14" s="37">
        <v>82992.01</v>
      </c>
      <c r="E14" s="37">
        <v>936012.76</v>
      </c>
      <c r="F14" s="37">
        <v>1798707.14</v>
      </c>
      <c r="G14" s="41">
        <v>212727.87</v>
      </c>
      <c r="H14" s="349">
        <v>4869573.4</v>
      </c>
      <c r="I14" s="127"/>
    </row>
    <row r="15" spans="1:9" ht="27" customHeight="1" thickBot="1" thickTop="1">
      <c r="A15" s="7"/>
      <c r="B15" s="345" t="s">
        <v>1</v>
      </c>
      <c r="C15" s="274">
        <v>18799949.19</v>
      </c>
      <c r="D15" s="274">
        <v>1016525.52</v>
      </c>
      <c r="E15" s="274">
        <v>7840156.319999999</v>
      </c>
      <c r="F15" s="274">
        <v>13944776.7</v>
      </c>
      <c r="G15" s="275">
        <v>992392.77</v>
      </c>
      <c r="H15" s="350">
        <v>42593800.49999999</v>
      </c>
      <c r="I15" s="128"/>
    </row>
    <row r="16" spans="1:8" ht="12" customHeight="1">
      <c r="A16" s="7"/>
      <c r="B16" s="10"/>
      <c r="C16" s="10"/>
      <c r="D16" s="10"/>
      <c r="E16" s="10"/>
      <c r="F16" s="10"/>
      <c r="G16" s="10"/>
      <c r="H16" s="10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10"/>
      <c r="E18" s="10"/>
      <c r="F18" s="23"/>
      <c r="G18" s="489" t="s">
        <v>120</v>
      </c>
      <c r="H18" s="489"/>
      <c r="I18" s="20"/>
    </row>
    <row r="19" spans="1:9" ht="72" customHeight="1" thickBot="1">
      <c r="A19" s="7"/>
      <c r="B19" s="340" t="s">
        <v>0</v>
      </c>
      <c r="C19" s="341" t="s">
        <v>324</v>
      </c>
      <c r="D19" s="347" t="s">
        <v>325</v>
      </c>
      <c r="E19" s="347" t="s">
        <v>326</v>
      </c>
      <c r="F19" s="347" t="s">
        <v>327</v>
      </c>
      <c r="G19" s="342" t="s">
        <v>328</v>
      </c>
      <c r="H19" s="344" t="s">
        <v>323</v>
      </c>
      <c r="I19" s="122"/>
    </row>
    <row r="20" spans="1:9" ht="18" customHeight="1" thickTop="1">
      <c r="A20" s="7"/>
      <c r="B20" s="270" t="s">
        <v>82</v>
      </c>
      <c r="C20" s="83">
        <v>0.4301542087709337</v>
      </c>
      <c r="D20" s="83">
        <v>0.027167420602296172</v>
      </c>
      <c r="E20" s="83">
        <v>0.170869546852089</v>
      </c>
      <c r="F20" s="83">
        <v>0.35136700457165576</v>
      </c>
      <c r="G20" s="60">
        <v>0.020441819203025506</v>
      </c>
      <c r="H20" s="316">
        <v>1</v>
      </c>
      <c r="I20" s="140"/>
    </row>
    <row r="21" spans="1:9" ht="18" customHeight="1">
      <c r="A21" s="7"/>
      <c r="B21" s="271" t="s">
        <v>83</v>
      </c>
      <c r="C21" s="83">
        <v>0.39442136056068183</v>
      </c>
      <c r="D21" s="83">
        <v>0.03087835980007148</v>
      </c>
      <c r="E21" s="83">
        <v>0.14983968703188447</v>
      </c>
      <c r="F21" s="83">
        <v>0.4126460147234904</v>
      </c>
      <c r="G21" s="84">
        <v>0.012214577883871683</v>
      </c>
      <c r="H21" s="316">
        <v>1</v>
      </c>
      <c r="I21" s="140"/>
    </row>
    <row r="22" spans="1:9" ht="18" customHeight="1">
      <c r="A22" s="7"/>
      <c r="B22" s="271" t="s">
        <v>84</v>
      </c>
      <c r="C22" s="83">
        <v>0.45744430586186946</v>
      </c>
      <c r="D22" s="83">
        <v>0.03802739615537234</v>
      </c>
      <c r="E22" s="83">
        <v>0.17937804560654388</v>
      </c>
      <c r="F22" s="83">
        <v>0.3020140415864516</v>
      </c>
      <c r="G22" s="84">
        <v>0.02313621078976282</v>
      </c>
      <c r="H22" s="316">
        <v>1</v>
      </c>
      <c r="I22" s="140"/>
    </row>
    <row r="23" spans="1:9" ht="18" customHeight="1">
      <c r="A23" s="7"/>
      <c r="B23" s="271" t="s">
        <v>85</v>
      </c>
      <c r="C23" s="83">
        <v>0.4926027531355678</v>
      </c>
      <c r="D23" s="83">
        <v>0.02264684459718305</v>
      </c>
      <c r="E23" s="83">
        <v>0.18517323987407558</v>
      </c>
      <c r="F23" s="83">
        <v>0.27780180702694335</v>
      </c>
      <c r="G23" s="84">
        <v>0.021775355366230355</v>
      </c>
      <c r="H23" s="316">
        <v>1</v>
      </c>
      <c r="I23" s="140"/>
    </row>
    <row r="24" spans="1:9" ht="18" customHeight="1">
      <c r="A24" s="7"/>
      <c r="B24" s="271" t="s">
        <v>86</v>
      </c>
      <c r="C24" s="83">
        <v>0.4551443845317262</v>
      </c>
      <c r="D24" s="83">
        <v>0.01608055474143838</v>
      </c>
      <c r="E24" s="83">
        <v>0.1972795688769132</v>
      </c>
      <c r="F24" s="83">
        <v>0.31225135870847387</v>
      </c>
      <c r="G24" s="84">
        <v>0.019244133141448464</v>
      </c>
      <c r="H24" s="316">
        <v>1</v>
      </c>
      <c r="I24" s="140"/>
    </row>
    <row r="25" spans="1:9" ht="18" customHeight="1">
      <c r="A25" s="7"/>
      <c r="B25" s="271" t="s">
        <v>87</v>
      </c>
      <c r="C25" s="83">
        <v>0.4436259579460558</v>
      </c>
      <c r="D25" s="83">
        <v>0.01274389595996529</v>
      </c>
      <c r="E25" s="83">
        <v>0.198137826487289</v>
      </c>
      <c r="F25" s="83">
        <v>0.3239324057536753</v>
      </c>
      <c r="G25" s="84">
        <v>0.021559913853014583</v>
      </c>
      <c r="H25" s="316">
        <v>1</v>
      </c>
      <c r="I25" s="140"/>
    </row>
    <row r="26" spans="1:9" ht="18" customHeight="1" thickBot="1">
      <c r="A26" s="7"/>
      <c r="B26" s="290" t="s">
        <v>88</v>
      </c>
      <c r="C26" s="58">
        <v>0.37767859090079636</v>
      </c>
      <c r="D26" s="56">
        <v>0.017042973415289313</v>
      </c>
      <c r="E26" s="56">
        <v>0.1922165830789202</v>
      </c>
      <c r="F26" s="56">
        <v>0.369376738422302</v>
      </c>
      <c r="G26" s="57">
        <v>0.04368511418269206</v>
      </c>
      <c r="H26" s="317">
        <v>1</v>
      </c>
      <c r="I26" s="140"/>
    </row>
    <row r="27" spans="1:9" ht="25.5" customHeight="1" thickBot="1" thickTop="1">
      <c r="A27" s="7"/>
      <c r="B27" s="345" t="s">
        <v>1</v>
      </c>
      <c r="C27" s="285">
        <v>0.44137759414072486</v>
      </c>
      <c r="D27" s="285">
        <v>0.023865574521813336</v>
      </c>
      <c r="E27" s="285">
        <v>0.18406801525024752</v>
      </c>
      <c r="F27" s="285">
        <v>0.3273898204974689</v>
      </c>
      <c r="G27" s="289">
        <v>0.023298995589745512</v>
      </c>
      <c r="H27" s="318">
        <v>1</v>
      </c>
      <c r="I27" s="141"/>
    </row>
    <row r="28" ht="15" customHeight="1"/>
    <row r="29" ht="15" customHeight="1"/>
  </sheetData>
  <sheetProtection/>
  <mergeCells count="3">
    <mergeCell ref="G6:H6"/>
    <mergeCell ref="G18:H18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BD637"/>
  </sheetPr>
  <dimension ref="A1:K44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7" width="12.7109375" style="6" customWidth="1"/>
    <col min="8" max="8" width="20.7109375" style="6" customWidth="1"/>
    <col min="9" max="9" width="7.57421875" style="10" customWidth="1"/>
    <col min="10" max="16384" width="9.140625" style="6" customWidth="1"/>
  </cols>
  <sheetData>
    <row r="1" spans="1:11" ht="19.5" thickBot="1" thickTop="1">
      <c r="A1" s="7"/>
      <c r="B1" s="2" t="s">
        <v>25</v>
      </c>
      <c r="J1" s="487" t="s">
        <v>199</v>
      </c>
      <c r="K1" s="488"/>
    </row>
    <row r="2" spans="1:2" ht="12" customHeight="1" thickTop="1">
      <c r="A2" s="7"/>
      <c r="B2" s="2"/>
    </row>
    <row r="3" spans="1:2" ht="18">
      <c r="A3" s="7"/>
      <c r="B3" s="2" t="s">
        <v>265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9" ht="11.25" customHeight="1" thickBot="1">
      <c r="A6" s="7"/>
      <c r="F6" s="22"/>
      <c r="G6" s="448" t="s">
        <v>106</v>
      </c>
      <c r="H6" s="448"/>
      <c r="I6" s="20"/>
    </row>
    <row r="7" spans="1:9" ht="72" customHeight="1" thickBot="1">
      <c r="A7" s="7"/>
      <c r="B7" s="340" t="s">
        <v>2</v>
      </c>
      <c r="C7" s="341" t="s">
        <v>324</v>
      </c>
      <c r="D7" s="347" t="s">
        <v>325</v>
      </c>
      <c r="E7" s="347" t="s">
        <v>326</v>
      </c>
      <c r="F7" s="347" t="s">
        <v>327</v>
      </c>
      <c r="G7" s="342" t="s">
        <v>328</v>
      </c>
      <c r="H7" s="344" t="s">
        <v>323</v>
      </c>
      <c r="I7" s="122"/>
    </row>
    <row r="8" spans="1:9" ht="18" customHeight="1" thickTop="1">
      <c r="A8" s="7"/>
      <c r="B8" s="270" t="s">
        <v>107</v>
      </c>
      <c r="C8" s="34">
        <v>18799949.19</v>
      </c>
      <c r="D8" s="34">
        <v>1016525.52</v>
      </c>
      <c r="E8" s="34">
        <v>7840156.319999999</v>
      </c>
      <c r="F8" s="34">
        <v>13944776.7</v>
      </c>
      <c r="G8" s="39">
        <v>992392.77</v>
      </c>
      <c r="H8" s="310">
        <v>42593800.50000001</v>
      </c>
      <c r="I8" s="127"/>
    </row>
    <row r="9" spans="1:9" ht="18" customHeight="1">
      <c r="A9" s="7"/>
      <c r="B9" s="271" t="s">
        <v>108</v>
      </c>
      <c r="C9" s="34">
        <v>410641.12</v>
      </c>
      <c r="D9" s="34">
        <v>350621.51</v>
      </c>
      <c r="E9" s="34">
        <v>494981.44</v>
      </c>
      <c r="F9" s="34">
        <v>4279332.35</v>
      </c>
      <c r="G9" s="40">
        <v>71838.33</v>
      </c>
      <c r="H9" s="310">
        <v>5607414.75</v>
      </c>
      <c r="I9" s="127"/>
    </row>
    <row r="10" spans="1:9" ht="18" customHeight="1">
      <c r="A10" s="7"/>
      <c r="B10" s="271" t="s">
        <v>109</v>
      </c>
      <c r="C10" s="34">
        <v>5907446.84</v>
      </c>
      <c r="D10" s="34">
        <v>5948101.46</v>
      </c>
      <c r="E10" s="34">
        <v>362129.77</v>
      </c>
      <c r="F10" s="34">
        <v>392086.83</v>
      </c>
      <c r="G10" s="40">
        <v>9589.98</v>
      </c>
      <c r="H10" s="310">
        <v>12619354.88</v>
      </c>
      <c r="I10" s="127"/>
    </row>
    <row r="11" spans="1:9" ht="18" customHeight="1">
      <c r="A11" s="7"/>
      <c r="B11" s="271" t="s">
        <v>117</v>
      </c>
      <c r="C11" s="34">
        <v>13485.99</v>
      </c>
      <c r="D11" s="34">
        <v>15991.48</v>
      </c>
      <c r="E11" s="34">
        <v>18532.92</v>
      </c>
      <c r="F11" s="34">
        <v>326404.4</v>
      </c>
      <c r="G11" s="40">
        <v>5280.41</v>
      </c>
      <c r="H11" s="310">
        <v>379695.2</v>
      </c>
      <c r="I11" s="127"/>
    </row>
    <row r="12" spans="1:9" ht="18" customHeight="1" thickBot="1">
      <c r="A12" s="7"/>
      <c r="B12" s="290" t="s">
        <v>118</v>
      </c>
      <c r="C12" s="36">
        <v>20274.76</v>
      </c>
      <c r="D12" s="37">
        <v>575353.55</v>
      </c>
      <c r="E12" s="37">
        <v>106757.81</v>
      </c>
      <c r="F12" s="37">
        <v>618144.28</v>
      </c>
      <c r="G12" s="41">
        <v>11410.84</v>
      </c>
      <c r="H12" s="311">
        <v>1331941.2400000002</v>
      </c>
      <c r="I12" s="127"/>
    </row>
    <row r="13" spans="1:9" ht="27" customHeight="1" thickBot="1" thickTop="1">
      <c r="A13" s="7"/>
      <c r="B13" s="345" t="s">
        <v>110</v>
      </c>
      <c r="C13" s="274">
        <v>25151797.900000002</v>
      </c>
      <c r="D13" s="274">
        <v>7906593.5200000005</v>
      </c>
      <c r="E13" s="274">
        <v>8822558.26</v>
      </c>
      <c r="F13" s="274">
        <v>19560744.559999995</v>
      </c>
      <c r="G13" s="275">
        <v>1090512.33</v>
      </c>
      <c r="H13" s="308">
        <v>62532206.570000015</v>
      </c>
      <c r="I13" s="128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F16" s="22"/>
      <c r="G16" s="489" t="s">
        <v>120</v>
      </c>
      <c r="H16" s="489"/>
      <c r="I16" s="20"/>
    </row>
    <row r="17" spans="1:9" ht="72" customHeight="1" thickBot="1">
      <c r="A17" s="7"/>
      <c r="B17" s="340" t="s">
        <v>2</v>
      </c>
      <c r="C17" s="341" t="s">
        <v>324</v>
      </c>
      <c r="D17" s="347" t="s">
        <v>325</v>
      </c>
      <c r="E17" s="347" t="s">
        <v>326</v>
      </c>
      <c r="F17" s="347" t="s">
        <v>327</v>
      </c>
      <c r="G17" s="342" t="s">
        <v>328</v>
      </c>
      <c r="H17" s="344" t="s">
        <v>323</v>
      </c>
      <c r="I17" s="122"/>
    </row>
    <row r="18" spans="1:9" ht="18" customHeight="1" thickTop="1">
      <c r="A18" s="7"/>
      <c r="B18" s="270" t="s">
        <v>107</v>
      </c>
      <c r="C18" s="54">
        <v>0.44137759414072475</v>
      </c>
      <c r="D18" s="54">
        <v>0.02386557452181333</v>
      </c>
      <c r="E18" s="54">
        <v>0.18406801525024746</v>
      </c>
      <c r="F18" s="54">
        <v>0.3273898204974688</v>
      </c>
      <c r="G18" s="60">
        <v>0.023298995589745505</v>
      </c>
      <c r="H18" s="312">
        <v>1</v>
      </c>
      <c r="I18" s="123"/>
    </row>
    <row r="19" spans="1:9" ht="18" customHeight="1">
      <c r="A19" s="7"/>
      <c r="B19" s="271" t="s">
        <v>108</v>
      </c>
      <c r="C19" s="54">
        <v>0.07323180793787369</v>
      </c>
      <c r="D19" s="54">
        <v>0.06252819269343328</v>
      </c>
      <c r="E19" s="54">
        <v>0.08827266433252508</v>
      </c>
      <c r="F19" s="54">
        <v>0.7631560247973452</v>
      </c>
      <c r="G19" s="55">
        <v>0.012811310238822624</v>
      </c>
      <c r="H19" s="312">
        <v>1</v>
      </c>
      <c r="I19" s="123"/>
    </row>
    <row r="20" spans="1:9" ht="18" customHeight="1">
      <c r="A20" s="7"/>
      <c r="B20" s="271" t="s">
        <v>109</v>
      </c>
      <c r="C20" s="54">
        <v>0.4681258983660502</v>
      </c>
      <c r="D20" s="54">
        <v>0.47134750679109194</v>
      </c>
      <c r="E20" s="54">
        <v>0.028696377385656023</v>
      </c>
      <c r="F20" s="54">
        <v>0.03107027528177415</v>
      </c>
      <c r="G20" s="55">
        <v>0.0007599421754275919</v>
      </c>
      <c r="H20" s="312">
        <v>1</v>
      </c>
      <c r="I20" s="123"/>
    </row>
    <row r="21" spans="1:9" ht="18" customHeight="1">
      <c r="A21" s="7"/>
      <c r="B21" s="271" t="s">
        <v>117</v>
      </c>
      <c r="C21" s="54">
        <v>0.03551793649221797</v>
      </c>
      <c r="D21" s="54">
        <v>0.04211662407109702</v>
      </c>
      <c r="E21" s="54">
        <v>0.0488099928574288</v>
      </c>
      <c r="F21" s="54">
        <v>0.8596484759354346</v>
      </c>
      <c r="G21" s="55">
        <v>0.013906970643821676</v>
      </c>
      <c r="H21" s="312">
        <v>1</v>
      </c>
      <c r="I21" s="123"/>
    </row>
    <row r="22" spans="1:9" ht="18" customHeight="1" thickBot="1">
      <c r="A22" s="7"/>
      <c r="B22" s="290" t="s">
        <v>118</v>
      </c>
      <c r="C22" s="58">
        <v>0.015221962794695053</v>
      </c>
      <c r="D22" s="56">
        <v>0.4319661654143241</v>
      </c>
      <c r="E22" s="56">
        <v>0.0801520418423263</v>
      </c>
      <c r="F22" s="56">
        <v>0.46409275532305005</v>
      </c>
      <c r="G22" s="57">
        <v>0.008567074625604354</v>
      </c>
      <c r="H22" s="313">
        <v>1</v>
      </c>
      <c r="I22" s="123"/>
    </row>
    <row r="23" spans="1:9" ht="27" customHeight="1" thickBot="1" thickTop="1">
      <c r="A23" s="7"/>
      <c r="B23" s="345" t="s">
        <v>110</v>
      </c>
      <c r="C23" s="285">
        <v>0.402221499601881</v>
      </c>
      <c r="D23" s="285">
        <v>0.1264403409649262</v>
      </c>
      <c r="E23" s="285">
        <v>0.14108822867339282</v>
      </c>
      <c r="F23" s="285">
        <v>0.31281071999439586</v>
      </c>
      <c r="G23" s="289">
        <v>0.017439210765403824</v>
      </c>
      <c r="H23" s="309">
        <v>1</v>
      </c>
      <c r="I23" s="124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270</v>
      </c>
    </row>
    <row r="26" spans="1:2" ht="6" customHeight="1">
      <c r="A26" s="7"/>
      <c r="B26" s="3"/>
    </row>
    <row r="27" spans="1:2" ht="15" customHeight="1">
      <c r="A27" s="7"/>
      <c r="B27" s="4" t="s">
        <v>139</v>
      </c>
    </row>
    <row r="28" spans="1:9" ht="11.25" customHeight="1" thickBot="1">
      <c r="A28" s="7"/>
      <c r="F28" s="22"/>
      <c r="G28" s="448" t="s">
        <v>106</v>
      </c>
      <c r="H28" s="448"/>
      <c r="I28" s="20"/>
    </row>
    <row r="29" spans="1:9" ht="72" customHeight="1" thickBot="1">
      <c r="A29" s="7"/>
      <c r="B29" s="340" t="s">
        <v>24</v>
      </c>
      <c r="C29" s="341" t="s">
        <v>324</v>
      </c>
      <c r="D29" s="347" t="s">
        <v>325</v>
      </c>
      <c r="E29" s="347" t="s">
        <v>326</v>
      </c>
      <c r="F29" s="347" t="s">
        <v>327</v>
      </c>
      <c r="G29" s="342" t="s">
        <v>328</v>
      </c>
      <c r="H29" s="344" t="s">
        <v>323</v>
      </c>
      <c r="I29" s="122"/>
    </row>
    <row r="30" spans="1:9" ht="18" customHeight="1" thickTop="1">
      <c r="A30" s="7"/>
      <c r="B30" s="270" t="s">
        <v>21</v>
      </c>
      <c r="C30" s="32">
        <v>18799949.200000003</v>
      </c>
      <c r="D30" s="32">
        <v>1016525.51</v>
      </c>
      <c r="E30" s="32">
        <v>7840156.34</v>
      </c>
      <c r="F30" s="32">
        <v>13944776.690000001</v>
      </c>
      <c r="G30" s="39">
        <v>992392.7700000001</v>
      </c>
      <c r="H30" s="314">
        <v>42593800.51000001</v>
      </c>
      <c r="I30" s="127"/>
    </row>
    <row r="31" spans="1:9" ht="18" customHeight="1">
      <c r="A31" s="7"/>
      <c r="B31" s="271" t="s">
        <v>22</v>
      </c>
      <c r="C31" s="32">
        <v>0</v>
      </c>
      <c r="D31" s="32">
        <v>0</v>
      </c>
      <c r="E31" s="32">
        <v>0</v>
      </c>
      <c r="F31" s="32">
        <v>0</v>
      </c>
      <c r="G31" s="49">
        <v>0</v>
      </c>
      <c r="H31" s="314">
        <v>0</v>
      </c>
      <c r="I31" s="127"/>
    </row>
    <row r="32" spans="1:9" ht="18" customHeight="1" thickBot="1">
      <c r="A32" s="7"/>
      <c r="B32" s="290" t="s">
        <v>23</v>
      </c>
      <c r="C32" s="36">
        <v>0</v>
      </c>
      <c r="D32" s="37">
        <v>0</v>
      </c>
      <c r="E32" s="37">
        <v>0</v>
      </c>
      <c r="F32" s="37">
        <v>0</v>
      </c>
      <c r="G32" s="41">
        <v>0</v>
      </c>
      <c r="H32" s="311">
        <v>0</v>
      </c>
      <c r="I32" s="127"/>
    </row>
    <row r="33" spans="1:9" ht="27" customHeight="1" thickBot="1" thickTop="1">
      <c r="A33" s="7"/>
      <c r="B33" s="345" t="s">
        <v>1</v>
      </c>
      <c r="C33" s="274">
        <v>18799949.200000003</v>
      </c>
      <c r="D33" s="274">
        <v>1016525.51</v>
      </c>
      <c r="E33" s="274">
        <v>7840156.34</v>
      </c>
      <c r="F33" s="274">
        <v>13944776.690000001</v>
      </c>
      <c r="G33" s="275">
        <v>992392.7700000001</v>
      </c>
      <c r="H33" s="308">
        <v>42593800.50999999</v>
      </c>
      <c r="I33" s="128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38</v>
      </c>
    </row>
    <row r="36" spans="1:9" ht="11.25" customHeight="1" thickBot="1">
      <c r="A36" s="7"/>
      <c r="B36" s="3"/>
      <c r="C36" s="3"/>
      <c r="F36" s="22"/>
      <c r="G36" s="489" t="s">
        <v>120</v>
      </c>
      <c r="H36" s="489"/>
      <c r="I36" s="20"/>
    </row>
    <row r="37" spans="1:9" ht="72" customHeight="1" thickBot="1">
      <c r="A37" s="7"/>
      <c r="B37" s="340" t="s">
        <v>24</v>
      </c>
      <c r="C37" s="341" t="s">
        <v>324</v>
      </c>
      <c r="D37" s="347" t="s">
        <v>325</v>
      </c>
      <c r="E37" s="347" t="s">
        <v>326</v>
      </c>
      <c r="F37" s="347" t="s">
        <v>327</v>
      </c>
      <c r="G37" s="342" t="s">
        <v>328</v>
      </c>
      <c r="H37" s="344" t="s">
        <v>323</v>
      </c>
      <c r="I37" s="122"/>
    </row>
    <row r="38" spans="1:9" ht="18" customHeight="1" thickTop="1">
      <c r="A38" s="7"/>
      <c r="B38" s="270" t="s">
        <v>21</v>
      </c>
      <c r="C38" s="83">
        <v>0.44137759427187584</v>
      </c>
      <c r="D38" s="83">
        <v>0.023865574281434314</v>
      </c>
      <c r="E38" s="83">
        <v>0.1840680156765846</v>
      </c>
      <c r="F38" s="83">
        <v>0.3273898201858296</v>
      </c>
      <c r="G38" s="60">
        <v>0.02329899558427546</v>
      </c>
      <c r="H38" s="315">
        <v>1</v>
      </c>
      <c r="I38" s="123"/>
    </row>
    <row r="39" spans="1:9" ht="18" customHeight="1">
      <c r="A39" s="7"/>
      <c r="B39" s="271" t="s">
        <v>22</v>
      </c>
      <c r="C39" s="83">
        <v>0</v>
      </c>
      <c r="D39" s="83">
        <v>0</v>
      </c>
      <c r="E39" s="83">
        <v>0</v>
      </c>
      <c r="F39" s="83">
        <v>0</v>
      </c>
      <c r="G39" s="84">
        <v>0</v>
      </c>
      <c r="H39" s="315">
        <v>0</v>
      </c>
      <c r="I39" s="123"/>
    </row>
    <row r="40" spans="1:9" ht="18" customHeight="1" thickBot="1">
      <c r="A40" s="7"/>
      <c r="B40" s="290" t="s">
        <v>23</v>
      </c>
      <c r="C40" s="58">
        <v>0</v>
      </c>
      <c r="D40" s="56">
        <v>0</v>
      </c>
      <c r="E40" s="56">
        <v>0</v>
      </c>
      <c r="F40" s="56">
        <v>0</v>
      </c>
      <c r="G40" s="57">
        <v>0</v>
      </c>
      <c r="H40" s="313">
        <v>0</v>
      </c>
      <c r="I40" s="123"/>
    </row>
    <row r="41" spans="1:9" ht="27" customHeight="1" thickBot="1" thickTop="1">
      <c r="A41" s="7"/>
      <c r="B41" s="345" t="s">
        <v>1</v>
      </c>
      <c r="C41" s="285">
        <v>0.44137759427187606</v>
      </c>
      <c r="D41" s="285">
        <v>0.023865574281434324</v>
      </c>
      <c r="E41" s="285">
        <v>0.1840680156765847</v>
      </c>
      <c r="F41" s="285">
        <v>0.3273898201858298</v>
      </c>
      <c r="G41" s="289">
        <v>0.02329899558427547</v>
      </c>
      <c r="H41" s="309">
        <v>1</v>
      </c>
      <c r="I41" s="124"/>
    </row>
    <row r="42" ht="15" customHeight="1"/>
    <row r="43" ht="15" customHeight="1"/>
    <row r="44" ht="15" customHeight="1">
      <c r="E44" s="16"/>
    </row>
  </sheetData>
  <sheetProtection/>
  <mergeCells count="5">
    <mergeCell ref="G6:H6"/>
    <mergeCell ref="G28:H28"/>
    <mergeCell ref="G16:H16"/>
    <mergeCell ref="G36:H36"/>
    <mergeCell ref="J1:K1"/>
  </mergeCells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M51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5" width="13.140625" style="6" customWidth="1"/>
    <col min="6" max="7" width="12.7109375" style="6" customWidth="1"/>
    <col min="8" max="8" width="16.7109375" style="6" customWidth="1"/>
    <col min="9" max="9" width="8.7109375" style="10" customWidth="1"/>
    <col min="10" max="10" width="14.8515625" style="6" customWidth="1"/>
    <col min="11" max="11" width="9.140625" style="6" customWidth="1"/>
    <col min="12" max="12" width="10.57421875" style="6" customWidth="1"/>
    <col min="13" max="13" width="12.8515625" style="6" customWidth="1"/>
    <col min="14" max="16384" width="9.140625" style="6" customWidth="1"/>
  </cols>
  <sheetData>
    <row r="1" spans="1:11" ht="19.5" thickBot="1" thickTop="1">
      <c r="A1" s="7"/>
      <c r="B1" s="2" t="s">
        <v>63</v>
      </c>
      <c r="J1" s="444" t="s">
        <v>199</v>
      </c>
      <c r="K1" s="445"/>
    </row>
    <row r="2" spans="1:2" ht="12" customHeight="1" thickTop="1">
      <c r="A2" s="7"/>
      <c r="B2" s="2"/>
    </row>
    <row r="3" spans="1:8" ht="17.25">
      <c r="A3" s="7"/>
      <c r="B3" s="449" t="s">
        <v>368</v>
      </c>
      <c r="C3" s="449"/>
      <c r="D3" s="449"/>
      <c r="E3" s="449"/>
      <c r="F3" s="449"/>
      <c r="G3" s="449"/>
      <c r="H3" s="449"/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48" t="s">
        <v>106</v>
      </c>
      <c r="H6" s="448"/>
      <c r="I6" s="20"/>
    </row>
    <row r="7" spans="1:13" ht="54" customHeight="1" thickBot="1">
      <c r="A7" s="7"/>
      <c r="B7" s="377" t="s">
        <v>2</v>
      </c>
      <c r="C7" s="430" t="s">
        <v>373</v>
      </c>
      <c r="D7" s="431" t="s">
        <v>372</v>
      </c>
      <c r="E7" s="430" t="s">
        <v>376</v>
      </c>
      <c r="F7" s="430" t="s">
        <v>374</v>
      </c>
      <c r="G7" s="432" t="s">
        <v>375</v>
      </c>
      <c r="H7" s="381" t="s">
        <v>377</v>
      </c>
      <c r="I7" s="122"/>
      <c r="J7" s="11"/>
      <c r="K7" s="7"/>
      <c r="L7" s="7"/>
      <c r="M7" s="7"/>
    </row>
    <row r="8" spans="1:13" ht="15.75" customHeight="1" thickTop="1">
      <c r="A8" s="7"/>
      <c r="B8" s="382" t="s">
        <v>107</v>
      </c>
      <c r="C8" s="34">
        <v>8512809.490000002</v>
      </c>
      <c r="D8" s="34">
        <v>228278.13999999998</v>
      </c>
      <c r="E8" s="34">
        <v>1328058.68</v>
      </c>
      <c r="F8" s="34">
        <v>10069146.310000002</v>
      </c>
      <c r="G8" s="39">
        <v>3806385.1599999997</v>
      </c>
      <c r="H8" s="386">
        <v>2.645330382172886</v>
      </c>
      <c r="I8" s="123"/>
      <c r="J8" s="7"/>
      <c r="K8" s="133"/>
      <c r="L8" s="233"/>
      <c r="M8" s="133"/>
    </row>
    <row r="9" spans="1:13" ht="15.75" customHeight="1">
      <c r="A9" s="7"/>
      <c r="B9" s="383" t="s">
        <v>108</v>
      </c>
      <c r="C9" s="34">
        <v>1849493.31</v>
      </c>
      <c r="D9" s="34">
        <v>11385.66</v>
      </c>
      <c r="E9" s="34">
        <v>259576.71</v>
      </c>
      <c r="F9" s="34">
        <v>2120455.68</v>
      </c>
      <c r="G9" s="40">
        <v>1201253.75</v>
      </c>
      <c r="H9" s="386">
        <v>1.7652021315230026</v>
      </c>
      <c r="I9" s="123"/>
      <c r="J9" s="7"/>
      <c r="K9" s="7"/>
      <c r="L9" s="7"/>
      <c r="M9" s="7"/>
    </row>
    <row r="10" spans="1:13" ht="15.75" customHeight="1">
      <c r="A10" s="7"/>
      <c r="B10" s="383" t="s">
        <v>109</v>
      </c>
      <c r="C10" s="34">
        <v>726795.6199999992</v>
      </c>
      <c r="D10" s="34">
        <v>2028.96</v>
      </c>
      <c r="E10" s="34">
        <v>37446.53</v>
      </c>
      <c r="F10" s="34">
        <v>766271.1099999992</v>
      </c>
      <c r="G10" s="40">
        <v>436605.14</v>
      </c>
      <c r="H10" s="386">
        <v>1.7550666261052243</v>
      </c>
      <c r="I10" s="123"/>
      <c r="J10" s="7"/>
      <c r="K10" s="133"/>
      <c r="L10" s="233"/>
      <c r="M10" s="133"/>
    </row>
    <row r="11" spans="1:13" ht="15.75" customHeight="1">
      <c r="A11" s="7"/>
      <c r="B11" s="383" t="s">
        <v>117</v>
      </c>
      <c r="C11" s="34">
        <v>63112.32000000001</v>
      </c>
      <c r="D11" s="34">
        <v>0</v>
      </c>
      <c r="E11" s="34">
        <v>55954.57</v>
      </c>
      <c r="F11" s="34">
        <v>119066.89000000001</v>
      </c>
      <c r="G11" s="40">
        <v>78430.29</v>
      </c>
      <c r="H11" s="386">
        <v>1.5181238014037692</v>
      </c>
      <c r="I11" s="123"/>
      <c r="J11" s="7"/>
      <c r="K11" s="133"/>
      <c r="L11" s="233"/>
      <c r="M11" s="133"/>
    </row>
    <row r="12" spans="1:13" ht="15.75" customHeight="1" thickBot="1">
      <c r="A12" s="7"/>
      <c r="B12" s="384" t="s">
        <v>118</v>
      </c>
      <c r="C12" s="36">
        <v>290767.1699999999</v>
      </c>
      <c r="D12" s="37">
        <v>1512.75</v>
      </c>
      <c r="E12" s="37">
        <v>62862.45</v>
      </c>
      <c r="F12" s="37">
        <v>355142.36999999994</v>
      </c>
      <c r="G12" s="41">
        <v>188106.06999999998</v>
      </c>
      <c r="H12" s="387">
        <v>1.8879899516267602</v>
      </c>
      <c r="I12" s="123"/>
      <c r="J12" s="7"/>
      <c r="K12" s="133"/>
      <c r="L12" s="233"/>
      <c r="M12" s="133"/>
    </row>
    <row r="13" spans="1:13" ht="24.75" customHeight="1" thickBot="1" thickTop="1">
      <c r="A13" s="7"/>
      <c r="B13" s="385" t="s">
        <v>110</v>
      </c>
      <c r="C13" s="389">
        <v>11442977.910000002</v>
      </c>
      <c r="D13" s="389">
        <v>243205.50999999998</v>
      </c>
      <c r="E13" s="389">
        <v>1743898.94</v>
      </c>
      <c r="F13" s="389">
        <v>13430082.360000001</v>
      </c>
      <c r="G13" s="390">
        <v>5710780.41</v>
      </c>
      <c r="H13" s="388">
        <v>2.3517070165196565</v>
      </c>
      <c r="I13" s="124"/>
      <c r="J13" s="7"/>
      <c r="K13" s="133"/>
      <c r="L13" s="233"/>
      <c r="M13" s="133"/>
    </row>
    <row r="14" spans="8:13" ht="16.5" customHeight="1">
      <c r="H14" s="10"/>
      <c r="K14" s="133"/>
      <c r="L14" s="233"/>
      <c r="M14" s="133"/>
    </row>
    <row r="15" spans="2:13" ht="17.25">
      <c r="B15" s="449" t="s">
        <v>369</v>
      </c>
      <c r="C15" s="449"/>
      <c r="D15" s="449"/>
      <c r="E15" s="449"/>
      <c r="F15" s="449"/>
      <c r="G15" s="449"/>
      <c r="H15" s="449"/>
      <c r="K15" s="130"/>
      <c r="L15" s="234"/>
      <c r="M15" s="130"/>
    </row>
    <row r="16" spans="11:13" ht="6" customHeight="1">
      <c r="K16" s="7"/>
      <c r="L16" s="7"/>
      <c r="M16" s="7"/>
    </row>
    <row r="17" ht="15" customHeight="1">
      <c r="B17" s="5" t="s">
        <v>77</v>
      </c>
    </row>
    <row r="18" spans="2:10" ht="11.25" customHeight="1" thickBot="1">
      <c r="B18" s="3"/>
      <c r="C18" s="3"/>
      <c r="E18" s="22"/>
      <c r="F18" s="22"/>
      <c r="G18" s="448" t="s">
        <v>106</v>
      </c>
      <c r="H18" s="448"/>
      <c r="I18" s="20"/>
      <c r="J18" s="24"/>
    </row>
    <row r="19" spans="2:9" ht="54" customHeight="1" thickBot="1">
      <c r="B19" s="377" t="s">
        <v>0</v>
      </c>
      <c r="C19" s="430" t="s">
        <v>373</v>
      </c>
      <c r="D19" s="431" t="s">
        <v>372</v>
      </c>
      <c r="E19" s="430" t="s">
        <v>376</v>
      </c>
      <c r="F19" s="430" t="s">
        <v>374</v>
      </c>
      <c r="G19" s="432" t="s">
        <v>375</v>
      </c>
      <c r="H19" s="381" t="s">
        <v>377</v>
      </c>
      <c r="I19" s="122"/>
    </row>
    <row r="20" spans="2:9" ht="15.75" customHeight="1" thickTop="1">
      <c r="B20" s="401" t="s">
        <v>82</v>
      </c>
      <c r="C20" s="34">
        <v>1913252.3100000005</v>
      </c>
      <c r="D20" s="34">
        <v>101077.64</v>
      </c>
      <c r="E20" s="34">
        <v>45913.42</v>
      </c>
      <c r="F20" s="34">
        <v>2060243.3700000003</v>
      </c>
      <c r="G20" s="39">
        <v>608267.38</v>
      </c>
      <c r="H20" s="386">
        <v>3.387068644055843</v>
      </c>
      <c r="I20" s="123"/>
    </row>
    <row r="21" spans="2:9" ht="15.75" customHeight="1">
      <c r="B21" s="383" t="s">
        <v>83</v>
      </c>
      <c r="C21" s="34">
        <v>511435.98</v>
      </c>
      <c r="D21" s="34">
        <v>8230.75</v>
      </c>
      <c r="E21" s="34">
        <v>51771.79</v>
      </c>
      <c r="F21" s="34">
        <v>571438.52</v>
      </c>
      <c r="G21" s="40">
        <v>198959.57</v>
      </c>
      <c r="H21" s="386">
        <v>2.8721338712181574</v>
      </c>
      <c r="I21" s="123"/>
    </row>
    <row r="22" spans="2:9" ht="15.75" customHeight="1">
      <c r="B22" s="383" t="s">
        <v>84</v>
      </c>
      <c r="C22" s="34">
        <v>1519822.620000001</v>
      </c>
      <c r="D22" s="34">
        <v>29437.390000000003</v>
      </c>
      <c r="E22" s="34">
        <v>96182.19</v>
      </c>
      <c r="F22" s="34">
        <v>1645442.200000001</v>
      </c>
      <c r="G22" s="40">
        <v>676049.4299999999</v>
      </c>
      <c r="H22" s="386">
        <v>2.433908124144119</v>
      </c>
      <c r="I22" s="123"/>
    </row>
    <row r="23" spans="2:9" ht="15.75" customHeight="1">
      <c r="B23" s="383" t="s">
        <v>85</v>
      </c>
      <c r="C23" s="34">
        <v>987309.0200000005</v>
      </c>
      <c r="D23" s="34">
        <v>24577.14</v>
      </c>
      <c r="E23" s="34">
        <v>120359.6</v>
      </c>
      <c r="F23" s="34">
        <v>1132245.7600000005</v>
      </c>
      <c r="G23" s="40">
        <v>342283.11</v>
      </c>
      <c r="H23" s="386">
        <v>3.3079217960827823</v>
      </c>
      <c r="I23" s="123"/>
    </row>
    <row r="24" spans="2:9" ht="15.75" customHeight="1">
      <c r="B24" s="383" t="s">
        <v>86</v>
      </c>
      <c r="C24" s="34">
        <v>1229148.12</v>
      </c>
      <c r="D24" s="34">
        <v>24340.68</v>
      </c>
      <c r="E24" s="34">
        <v>197882.31</v>
      </c>
      <c r="F24" s="34">
        <v>1451371.11</v>
      </c>
      <c r="G24" s="40">
        <v>498261.89</v>
      </c>
      <c r="H24" s="386">
        <v>2.912867989964073</v>
      </c>
      <c r="I24" s="123"/>
    </row>
    <row r="25" spans="2:9" ht="15.75" customHeight="1">
      <c r="B25" s="383" t="s">
        <v>87</v>
      </c>
      <c r="C25" s="34">
        <v>1378814.4000000004</v>
      </c>
      <c r="D25" s="34">
        <v>23027.33</v>
      </c>
      <c r="E25" s="34">
        <v>276997.1</v>
      </c>
      <c r="F25" s="34">
        <v>1678838.8300000005</v>
      </c>
      <c r="G25" s="40">
        <v>638091.72</v>
      </c>
      <c r="H25" s="386">
        <v>2.6310305828760803</v>
      </c>
      <c r="I25" s="123"/>
    </row>
    <row r="26" spans="2:9" ht="15.75" customHeight="1" thickBot="1">
      <c r="B26" s="394" t="s">
        <v>88</v>
      </c>
      <c r="C26" s="36">
        <v>973027.04</v>
      </c>
      <c r="D26" s="37">
        <v>17587.21</v>
      </c>
      <c r="E26" s="37">
        <v>538952.27</v>
      </c>
      <c r="F26" s="37">
        <v>1529566.52</v>
      </c>
      <c r="G26" s="41">
        <v>844472.0599999999</v>
      </c>
      <c r="H26" s="387">
        <v>1.8112695404037407</v>
      </c>
      <c r="I26" s="123"/>
    </row>
    <row r="27" spans="2:9" ht="24.75" customHeight="1" thickBot="1" thickTop="1">
      <c r="B27" s="385" t="s">
        <v>1</v>
      </c>
      <c r="C27" s="389">
        <v>8512809.490000002</v>
      </c>
      <c r="D27" s="389">
        <v>228278.13999999998</v>
      </c>
      <c r="E27" s="389">
        <v>1328058.68</v>
      </c>
      <c r="F27" s="389">
        <v>10069146.310000002</v>
      </c>
      <c r="G27" s="390">
        <v>3806385.1599999997</v>
      </c>
      <c r="H27" s="388">
        <v>2.645330382172886</v>
      </c>
      <c r="I27" s="124"/>
    </row>
    <row r="28" ht="16.5" customHeight="1"/>
    <row r="29" spans="2:8" ht="17.25">
      <c r="B29" s="449" t="s">
        <v>367</v>
      </c>
      <c r="C29" s="449"/>
      <c r="D29" s="449"/>
      <c r="E29" s="449"/>
      <c r="F29" s="449"/>
      <c r="G29" s="449"/>
      <c r="H29" s="449"/>
    </row>
    <row r="30" spans="2:5" ht="6" customHeight="1">
      <c r="B30" s="3"/>
      <c r="E30" s="11"/>
    </row>
    <row r="31" spans="2:6" ht="15" customHeight="1">
      <c r="B31" s="5" t="s">
        <v>77</v>
      </c>
      <c r="C31" s="10"/>
      <c r="D31" s="10"/>
      <c r="E31" s="10"/>
      <c r="F31" s="10"/>
    </row>
    <row r="32" spans="2:8" ht="11.25" customHeight="1" thickBot="1">
      <c r="B32" s="3"/>
      <c r="C32" s="3"/>
      <c r="E32" s="22"/>
      <c r="F32" s="22"/>
      <c r="G32" s="448" t="s">
        <v>106</v>
      </c>
      <c r="H32" s="448"/>
    </row>
    <row r="33" spans="2:8" ht="54" customHeight="1" thickBot="1">
      <c r="B33" s="377" t="s">
        <v>119</v>
      </c>
      <c r="C33" s="430" t="s">
        <v>373</v>
      </c>
      <c r="D33" s="431" t="s">
        <v>372</v>
      </c>
      <c r="E33" s="430" t="s">
        <v>376</v>
      </c>
      <c r="F33" s="430" t="s">
        <v>374</v>
      </c>
      <c r="G33" s="432" t="s">
        <v>375</v>
      </c>
      <c r="H33" s="381" t="s">
        <v>377</v>
      </c>
    </row>
    <row r="34" spans="2:8" ht="15.75" customHeight="1" thickTop="1">
      <c r="B34" s="382" t="s">
        <v>89</v>
      </c>
      <c r="C34" s="34">
        <v>1505186.5699999994</v>
      </c>
      <c r="D34" s="34">
        <v>36128.44</v>
      </c>
      <c r="E34" s="34">
        <v>325580.42</v>
      </c>
      <c r="F34" s="34">
        <v>1866895.4299999992</v>
      </c>
      <c r="G34" s="39">
        <v>730701.4299999999</v>
      </c>
      <c r="H34" s="386">
        <v>2.554936056441</v>
      </c>
    </row>
    <row r="35" spans="2:8" ht="15.75" customHeight="1">
      <c r="B35" s="383" t="s">
        <v>90</v>
      </c>
      <c r="C35" s="34">
        <v>243292.16000000003</v>
      </c>
      <c r="D35" s="34">
        <v>3902.29</v>
      </c>
      <c r="E35" s="34">
        <v>118875.23</v>
      </c>
      <c r="F35" s="34">
        <v>366069.68000000005</v>
      </c>
      <c r="G35" s="40">
        <v>199328.86</v>
      </c>
      <c r="H35" s="386">
        <v>1.8365111805686345</v>
      </c>
    </row>
    <row r="36" spans="2:8" ht="15.75" customHeight="1">
      <c r="B36" s="383" t="s">
        <v>91</v>
      </c>
      <c r="C36" s="34">
        <v>157328.17999999993</v>
      </c>
      <c r="D36" s="34">
        <v>3499.18</v>
      </c>
      <c r="E36" s="34">
        <v>14086.84</v>
      </c>
      <c r="F36" s="34">
        <v>174914.19999999992</v>
      </c>
      <c r="G36" s="40">
        <v>104925.64</v>
      </c>
      <c r="H36" s="386">
        <v>1.667030098648909</v>
      </c>
    </row>
    <row r="37" spans="2:8" ht="15.75" customHeight="1">
      <c r="B37" s="383" t="s">
        <v>92</v>
      </c>
      <c r="C37" s="34">
        <v>278463.70999999996</v>
      </c>
      <c r="D37" s="34">
        <v>6783.24</v>
      </c>
      <c r="E37" s="34">
        <v>26828.07</v>
      </c>
      <c r="F37" s="34">
        <v>312075.01999999996</v>
      </c>
      <c r="G37" s="40">
        <v>117920.81</v>
      </c>
      <c r="H37" s="386">
        <v>2.6464796162780764</v>
      </c>
    </row>
    <row r="38" spans="2:8" ht="15.75" customHeight="1">
      <c r="B38" s="383" t="s">
        <v>93</v>
      </c>
      <c r="C38" s="34">
        <v>415024.3899999999</v>
      </c>
      <c r="D38" s="34">
        <v>945.04</v>
      </c>
      <c r="E38" s="34">
        <v>52147.77</v>
      </c>
      <c r="F38" s="34">
        <v>468117.1999999999</v>
      </c>
      <c r="G38" s="40">
        <v>137941.61000000002</v>
      </c>
      <c r="H38" s="386">
        <v>3.393589505008676</v>
      </c>
    </row>
    <row r="39" spans="2:8" ht="15.75" customHeight="1">
      <c r="B39" s="383" t="s">
        <v>94</v>
      </c>
      <c r="C39" s="34">
        <v>86339.59999999998</v>
      </c>
      <c r="D39" s="34">
        <v>8080.17</v>
      </c>
      <c r="E39" s="34">
        <v>9149.96</v>
      </c>
      <c r="F39" s="34">
        <v>103569.72999999998</v>
      </c>
      <c r="G39" s="40">
        <v>33710.950000000004</v>
      </c>
      <c r="H39" s="386">
        <v>3.0722874911564335</v>
      </c>
    </row>
    <row r="40" spans="2:8" ht="15.75" customHeight="1">
      <c r="B40" s="383" t="s">
        <v>95</v>
      </c>
      <c r="C40" s="34">
        <v>464179.1599999999</v>
      </c>
      <c r="D40" s="34">
        <v>6513.81</v>
      </c>
      <c r="E40" s="34">
        <v>112071.16</v>
      </c>
      <c r="F40" s="34">
        <v>582764.1299999999</v>
      </c>
      <c r="G40" s="40">
        <v>266169.28</v>
      </c>
      <c r="H40" s="386">
        <v>2.1894492482378127</v>
      </c>
    </row>
    <row r="41" spans="2:8" ht="15.75" customHeight="1">
      <c r="B41" s="383" t="s">
        <v>96</v>
      </c>
      <c r="C41" s="34">
        <v>293859.67999999993</v>
      </c>
      <c r="D41" s="34">
        <v>3524.66</v>
      </c>
      <c r="E41" s="34">
        <v>77436.94</v>
      </c>
      <c r="F41" s="34">
        <v>374821.2799999999</v>
      </c>
      <c r="G41" s="40">
        <v>132957.76</v>
      </c>
      <c r="H41" s="386">
        <v>2.819100442125378</v>
      </c>
    </row>
    <row r="42" spans="2:8" ht="15.75" customHeight="1">
      <c r="B42" s="383" t="s">
        <v>97</v>
      </c>
      <c r="C42" s="34">
        <v>1728760.0099999998</v>
      </c>
      <c r="D42" s="34">
        <v>66556.28</v>
      </c>
      <c r="E42" s="34">
        <v>238358.53</v>
      </c>
      <c r="F42" s="34">
        <v>2033674.8199999998</v>
      </c>
      <c r="G42" s="40">
        <v>908647.5800000001</v>
      </c>
      <c r="H42" s="386">
        <v>2.238133754783125</v>
      </c>
    </row>
    <row r="43" spans="2:8" ht="15.75" customHeight="1">
      <c r="B43" s="383" t="s">
        <v>98</v>
      </c>
      <c r="C43" s="34">
        <v>160410.97999999998</v>
      </c>
      <c r="D43" s="34">
        <v>4085.64</v>
      </c>
      <c r="E43" s="34">
        <v>68911.6</v>
      </c>
      <c r="F43" s="34">
        <v>233408.22</v>
      </c>
      <c r="G43" s="40">
        <v>117465.59</v>
      </c>
      <c r="H43" s="386">
        <v>1.9870348414373946</v>
      </c>
    </row>
    <row r="44" spans="2:8" ht="15.75" customHeight="1">
      <c r="B44" s="383" t="s">
        <v>99</v>
      </c>
      <c r="C44" s="34">
        <v>334794.6100000001</v>
      </c>
      <c r="D44" s="34">
        <v>1998.84</v>
      </c>
      <c r="E44" s="34">
        <v>112026.28</v>
      </c>
      <c r="F44" s="34">
        <v>448819.7300000001</v>
      </c>
      <c r="G44" s="40">
        <v>255478.98</v>
      </c>
      <c r="H44" s="386">
        <v>1.7567775243192223</v>
      </c>
    </row>
    <row r="45" spans="2:8" ht="15.75" customHeight="1">
      <c r="B45" s="383" t="s">
        <v>100</v>
      </c>
      <c r="C45" s="34">
        <v>1713751.79</v>
      </c>
      <c r="D45" s="34">
        <v>75126.21</v>
      </c>
      <c r="E45" s="34">
        <v>39362.6</v>
      </c>
      <c r="F45" s="34">
        <v>1828240.6</v>
      </c>
      <c r="G45" s="40">
        <v>349692.31</v>
      </c>
      <c r="H45" s="386">
        <v>5.228140704609719</v>
      </c>
    </row>
    <row r="46" spans="2:8" ht="15.75" customHeight="1">
      <c r="B46" s="383" t="s">
        <v>101</v>
      </c>
      <c r="C46" s="34">
        <v>219421.7300000001</v>
      </c>
      <c r="D46" s="34">
        <v>1612.63</v>
      </c>
      <c r="E46" s="34">
        <v>23154.03</v>
      </c>
      <c r="F46" s="34">
        <v>244188.3900000001</v>
      </c>
      <c r="G46" s="40">
        <v>84246.3</v>
      </c>
      <c r="H46" s="386">
        <v>2.8985058097506964</v>
      </c>
    </row>
    <row r="47" spans="2:8" ht="15.75" customHeight="1">
      <c r="B47" s="383" t="s">
        <v>102</v>
      </c>
      <c r="C47" s="34">
        <v>0</v>
      </c>
      <c r="D47" s="34">
        <v>0</v>
      </c>
      <c r="E47" s="34">
        <v>0</v>
      </c>
      <c r="F47" s="34">
        <v>0</v>
      </c>
      <c r="G47" s="40">
        <v>0</v>
      </c>
      <c r="H47" s="386">
        <v>0</v>
      </c>
    </row>
    <row r="48" spans="2:8" ht="15.75" customHeight="1">
      <c r="B48" s="383" t="s">
        <v>103</v>
      </c>
      <c r="C48" s="34">
        <v>0</v>
      </c>
      <c r="D48" s="34">
        <v>0</v>
      </c>
      <c r="E48" s="34">
        <v>0</v>
      </c>
      <c r="F48" s="34">
        <v>0</v>
      </c>
      <c r="G48" s="40">
        <v>0</v>
      </c>
      <c r="H48" s="386">
        <v>0</v>
      </c>
    </row>
    <row r="49" spans="2:8" ht="15.75" customHeight="1">
      <c r="B49" s="383" t="s">
        <v>104</v>
      </c>
      <c r="C49" s="34">
        <v>56796.080000000016</v>
      </c>
      <c r="D49" s="34">
        <v>1684.8</v>
      </c>
      <c r="E49" s="34">
        <v>12722.28</v>
      </c>
      <c r="F49" s="34">
        <v>71203.16000000002</v>
      </c>
      <c r="G49" s="40">
        <v>36369.78</v>
      </c>
      <c r="H49" s="386">
        <v>1.9577561371006373</v>
      </c>
    </row>
    <row r="50" spans="2:8" ht="15.75" customHeight="1" thickBot="1">
      <c r="B50" s="394" t="s">
        <v>105</v>
      </c>
      <c r="C50" s="36">
        <v>855200.8200000003</v>
      </c>
      <c r="D50" s="37">
        <v>7836.92</v>
      </c>
      <c r="E50" s="37">
        <v>97346.98</v>
      </c>
      <c r="F50" s="37">
        <v>960384.7200000003</v>
      </c>
      <c r="G50" s="41">
        <v>330828.26</v>
      </c>
      <c r="H50" s="387">
        <v>2.902970622884515</v>
      </c>
    </row>
    <row r="51" spans="2:8" ht="24.75" customHeight="1" thickBot="1" thickTop="1">
      <c r="B51" s="385" t="s">
        <v>1</v>
      </c>
      <c r="C51" s="389">
        <v>8512809.469999999</v>
      </c>
      <c r="D51" s="389">
        <v>228278.15</v>
      </c>
      <c r="E51" s="389">
        <v>1328058.69</v>
      </c>
      <c r="F51" s="389">
        <v>10069146.31</v>
      </c>
      <c r="G51" s="390">
        <v>3806385.1399999997</v>
      </c>
      <c r="H51" s="388">
        <v>2.645330396072322</v>
      </c>
    </row>
  </sheetData>
  <sheetProtection/>
  <mergeCells count="7">
    <mergeCell ref="G6:H6"/>
    <mergeCell ref="G18:H18"/>
    <mergeCell ref="J1:K1"/>
    <mergeCell ref="G32:H32"/>
    <mergeCell ref="B3:H3"/>
    <mergeCell ref="B29:H29"/>
    <mergeCell ref="B15:H15"/>
  </mergeCells>
  <hyperlinks>
    <hyperlink ref="J1" location="INDICE!A1" display="VOLVER AL ÍNDICE"/>
    <hyperlink ref="J1:K1" location="INDICE!A118:N118" display="VOLVER AL ÍNDICE"/>
  </hyperlink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BD637"/>
  </sheetPr>
  <dimension ref="A1:J47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18.7109375" style="6" customWidth="1"/>
    <col min="3" max="6" width="14.7109375" style="6" customWidth="1"/>
    <col min="7" max="7" width="16.7109375" style="6" customWidth="1"/>
    <col min="8" max="8" width="6.00390625" style="10" customWidth="1"/>
    <col min="9" max="16384" width="9.140625" style="6" customWidth="1"/>
  </cols>
  <sheetData>
    <row r="1" spans="1:10" ht="18" customHeight="1" thickBot="1" thickTop="1">
      <c r="A1" s="7"/>
      <c r="B1" s="2" t="s">
        <v>122</v>
      </c>
      <c r="C1" s="7"/>
      <c r="D1" s="7"/>
      <c r="E1" s="7"/>
      <c r="F1" s="7"/>
      <c r="G1" s="7"/>
      <c r="H1" s="7"/>
      <c r="I1" s="487" t="s">
        <v>199</v>
      </c>
      <c r="J1" s="488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266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139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448" t="s">
        <v>106</v>
      </c>
      <c r="G6" s="448"/>
      <c r="H6" s="20"/>
    </row>
    <row r="7" spans="1:8" ht="60" customHeight="1" thickBot="1">
      <c r="A7" s="7"/>
      <c r="B7" s="340" t="s">
        <v>8</v>
      </c>
      <c r="C7" s="341" t="s">
        <v>5</v>
      </c>
      <c r="D7" s="342" t="s">
        <v>6</v>
      </c>
      <c r="E7" s="343" t="s">
        <v>19</v>
      </c>
      <c r="F7" s="346" t="s">
        <v>20</v>
      </c>
      <c r="G7" s="344" t="s">
        <v>171</v>
      </c>
      <c r="H7" s="122"/>
    </row>
    <row r="8" spans="1:8" ht="18" customHeight="1" thickTop="1">
      <c r="A8" s="7"/>
      <c r="B8" s="270" t="s">
        <v>89</v>
      </c>
      <c r="C8" s="34">
        <v>8013244.58</v>
      </c>
      <c r="D8" s="39">
        <v>381947.76</v>
      </c>
      <c r="E8" s="277">
        <v>8395192.34</v>
      </c>
      <c r="F8" s="50">
        <v>529937.78</v>
      </c>
      <c r="G8" s="280">
        <v>8925130.12</v>
      </c>
      <c r="H8" s="129"/>
    </row>
    <row r="9" spans="1:8" ht="18" customHeight="1">
      <c r="A9" s="7"/>
      <c r="B9" s="271" t="s">
        <v>90</v>
      </c>
      <c r="C9" s="34">
        <v>1296816.4600000002</v>
      </c>
      <c r="D9" s="40">
        <v>128458.19</v>
      </c>
      <c r="E9" s="278">
        <v>1425274.6500000001</v>
      </c>
      <c r="F9" s="35">
        <v>25287.35</v>
      </c>
      <c r="G9" s="280">
        <v>1450562.0000000002</v>
      </c>
      <c r="H9" s="129"/>
    </row>
    <row r="10" spans="1:9" ht="18" customHeight="1">
      <c r="A10" s="7"/>
      <c r="B10" s="271" t="s">
        <v>91</v>
      </c>
      <c r="C10" s="34">
        <v>882401.56</v>
      </c>
      <c r="D10" s="40">
        <v>19548.329999999998</v>
      </c>
      <c r="E10" s="278">
        <v>901949.89</v>
      </c>
      <c r="F10" s="35">
        <v>45970.89</v>
      </c>
      <c r="G10" s="280">
        <v>947920.78</v>
      </c>
      <c r="H10" s="129"/>
      <c r="I10" s="10"/>
    </row>
    <row r="11" spans="1:9" ht="18" customHeight="1">
      <c r="A11" s="7"/>
      <c r="B11" s="271" t="s">
        <v>92</v>
      </c>
      <c r="C11" s="34">
        <v>1208740.2</v>
      </c>
      <c r="D11" s="40">
        <v>33611.31</v>
      </c>
      <c r="E11" s="278">
        <v>1242351.51</v>
      </c>
      <c r="F11" s="35">
        <v>78231.14</v>
      </c>
      <c r="G11" s="280">
        <v>1320582.65</v>
      </c>
      <c r="H11" s="129"/>
      <c r="I11" s="10"/>
    </row>
    <row r="12" spans="1:9" ht="18" customHeight="1">
      <c r="A12" s="7"/>
      <c r="B12" s="271" t="s">
        <v>93</v>
      </c>
      <c r="C12" s="34">
        <v>2007812.5899999999</v>
      </c>
      <c r="D12" s="40">
        <v>55138.97</v>
      </c>
      <c r="E12" s="278">
        <v>2062951.5599999998</v>
      </c>
      <c r="F12" s="35">
        <v>48208.850000000006</v>
      </c>
      <c r="G12" s="280">
        <v>2111160.4099999997</v>
      </c>
      <c r="H12" s="129"/>
      <c r="I12" s="10"/>
    </row>
    <row r="13" spans="1:9" ht="18" customHeight="1">
      <c r="A13" s="7"/>
      <c r="B13" s="271" t="s">
        <v>94</v>
      </c>
      <c r="C13" s="34">
        <v>528523.72</v>
      </c>
      <c r="D13" s="40">
        <v>17425.84</v>
      </c>
      <c r="E13" s="278">
        <v>545949.5599999999</v>
      </c>
      <c r="F13" s="35">
        <v>2933.53</v>
      </c>
      <c r="G13" s="280">
        <v>548883.09</v>
      </c>
      <c r="H13" s="129"/>
      <c r="I13" s="10"/>
    </row>
    <row r="14" spans="1:9" ht="18" customHeight="1">
      <c r="A14" s="7"/>
      <c r="B14" s="271" t="s">
        <v>95</v>
      </c>
      <c r="C14" s="34">
        <v>2116337.38</v>
      </c>
      <c r="D14" s="40">
        <v>122814.4</v>
      </c>
      <c r="E14" s="278">
        <v>2239151.78</v>
      </c>
      <c r="F14" s="35">
        <v>32957.14</v>
      </c>
      <c r="G14" s="280">
        <v>2272108.92</v>
      </c>
      <c r="H14" s="129"/>
      <c r="I14" s="10"/>
    </row>
    <row r="15" spans="1:9" ht="18" customHeight="1">
      <c r="A15" s="7"/>
      <c r="B15" s="271" t="s">
        <v>96</v>
      </c>
      <c r="C15" s="34">
        <v>1715163.81</v>
      </c>
      <c r="D15" s="40">
        <v>86868.26</v>
      </c>
      <c r="E15" s="278">
        <v>1802032.07</v>
      </c>
      <c r="F15" s="35">
        <v>33271.46</v>
      </c>
      <c r="G15" s="280">
        <v>1835303.53</v>
      </c>
      <c r="H15" s="129"/>
      <c r="I15" s="10"/>
    </row>
    <row r="16" spans="1:8" ht="18" customHeight="1">
      <c r="A16" s="7"/>
      <c r="B16" s="271" t="s">
        <v>97</v>
      </c>
      <c r="C16" s="34">
        <v>8599627.58</v>
      </c>
      <c r="D16" s="40">
        <v>306457.88</v>
      </c>
      <c r="E16" s="278">
        <v>8906085.46</v>
      </c>
      <c r="F16" s="35">
        <v>229254.24</v>
      </c>
      <c r="G16" s="280">
        <v>9135339.700000001</v>
      </c>
      <c r="H16" s="129"/>
    </row>
    <row r="17" spans="1:8" ht="18" customHeight="1">
      <c r="A17" s="7"/>
      <c r="B17" s="271" t="s">
        <v>98</v>
      </c>
      <c r="C17" s="34">
        <v>892459.0599999999</v>
      </c>
      <c r="D17" s="40">
        <v>78691.29999999999</v>
      </c>
      <c r="E17" s="278">
        <v>971150.3599999999</v>
      </c>
      <c r="F17" s="35">
        <v>27172.87</v>
      </c>
      <c r="G17" s="280">
        <v>998323.2299999999</v>
      </c>
      <c r="H17" s="129"/>
    </row>
    <row r="18" spans="1:8" ht="18" customHeight="1">
      <c r="A18" s="7"/>
      <c r="B18" s="271" t="s">
        <v>99</v>
      </c>
      <c r="C18" s="34">
        <v>2021367.9199999997</v>
      </c>
      <c r="D18" s="40">
        <v>117012.36</v>
      </c>
      <c r="E18" s="278">
        <v>2138380.28</v>
      </c>
      <c r="F18" s="35">
        <v>54061.91</v>
      </c>
      <c r="G18" s="280">
        <v>2192442.19</v>
      </c>
      <c r="H18" s="129"/>
    </row>
    <row r="19" spans="1:8" ht="18" customHeight="1">
      <c r="A19" s="7"/>
      <c r="B19" s="271" t="s">
        <v>100</v>
      </c>
      <c r="C19" s="34">
        <v>7455351.69</v>
      </c>
      <c r="D19" s="40">
        <v>127299.09</v>
      </c>
      <c r="E19" s="278">
        <v>7582650.78</v>
      </c>
      <c r="F19" s="35">
        <v>883532.75</v>
      </c>
      <c r="G19" s="280">
        <v>8466183.530000001</v>
      </c>
      <c r="H19" s="129"/>
    </row>
    <row r="20" spans="1:8" ht="18" customHeight="1">
      <c r="A20" s="7"/>
      <c r="B20" s="271" t="s">
        <v>101</v>
      </c>
      <c r="C20" s="34">
        <v>1231959.08</v>
      </c>
      <c r="D20" s="40">
        <v>24824.08</v>
      </c>
      <c r="E20" s="278">
        <v>1256783.1600000001</v>
      </c>
      <c r="F20" s="35">
        <v>69358.92</v>
      </c>
      <c r="G20" s="280">
        <v>1326142.08</v>
      </c>
      <c r="H20" s="129"/>
    </row>
    <row r="21" spans="1:8" ht="18" customHeight="1">
      <c r="A21" s="7"/>
      <c r="B21" s="271" t="s">
        <v>102</v>
      </c>
      <c r="C21" s="34">
        <v>0</v>
      </c>
      <c r="D21" s="40">
        <v>0</v>
      </c>
      <c r="E21" s="278">
        <v>0</v>
      </c>
      <c r="F21" s="35">
        <v>0</v>
      </c>
      <c r="G21" s="280">
        <v>0</v>
      </c>
      <c r="H21" s="129"/>
    </row>
    <row r="22" spans="1:8" ht="18" customHeight="1">
      <c r="A22" s="7"/>
      <c r="B22" s="271" t="s">
        <v>103</v>
      </c>
      <c r="C22" s="34">
        <v>0</v>
      </c>
      <c r="D22" s="40">
        <v>0</v>
      </c>
      <c r="E22" s="278">
        <v>0</v>
      </c>
      <c r="F22" s="35">
        <v>0</v>
      </c>
      <c r="G22" s="280">
        <v>0</v>
      </c>
      <c r="H22" s="129"/>
    </row>
    <row r="23" spans="1:8" ht="18" customHeight="1">
      <c r="A23" s="7"/>
      <c r="B23" s="271" t="s">
        <v>104</v>
      </c>
      <c r="C23" s="34">
        <v>284061.30000000005</v>
      </c>
      <c r="D23" s="40">
        <v>15514.59</v>
      </c>
      <c r="E23" s="278">
        <v>299575.8900000001</v>
      </c>
      <c r="F23" s="35">
        <v>1401.24</v>
      </c>
      <c r="G23" s="280">
        <v>300977.13000000006</v>
      </c>
      <c r="H23" s="129"/>
    </row>
    <row r="24" spans="1:8" ht="18" customHeight="1" thickBot="1">
      <c r="A24" s="7"/>
      <c r="B24" s="290" t="s">
        <v>105</v>
      </c>
      <c r="C24" s="36">
        <v>4339933.58</v>
      </c>
      <c r="D24" s="41">
        <v>110435.69</v>
      </c>
      <c r="E24" s="279">
        <v>4450369.2700000005</v>
      </c>
      <c r="F24" s="38">
        <v>115248.2</v>
      </c>
      <c r="G24" s="281">
        <v>4565617.470000001</v>
      </c>
      <c r="H24" s="129"/>
    </row>
    <row r="25" spans="1:8" ht="27" customHeight="1" thickBot="1" thickTop="1">
      <c r="A25" s="7"/>
      <c r="B25" s="345" t="s">
        <v>1</v>
      </c>
      <c r="C25" s="274">
        <v>42593800.50999999</v>
      </c>
      <c r="D25" s="275">
        <v>1626048.0500000003</v>
      </c>
      <c r="E25" s="306">
        <v>44219848.56000001</v>
      </c>
      <c r="F25" s="292">
        <v>2176828.27</v>
      </c>
      <c r="G25" s="276">
        <v>46396676.830000006</v>
      </c>
      <c r="H25" s="130"/>
    </row>
    <row r="26" ht="12" customHeight="1"/>
    <row r="27" spans="2:8" ht="15" customHeight="1">
      <c r="B27" s="5" t="s">
        <v>11</v>
      </c>
      <c r="C27" s="7"/>
      <c r="D27" s="7"/>
      <c r="E27" s="7"/>
      <c r="F27" s="7"/>
      <c r="G27" s="7"/>
      <c r="H27" s="7"/>
    </row>
    <row r="28" spans="2:8" ht="11.25" customHeight="1" thickBot="1">
      <c r="B28" s="4"/>
      <c r="C28" s="7"/>
      <c r="D28" s="7"/>
      <c r="E28" s="7"/>
      <c r="F28" s="489" t="s">
        <v>120</v>
      </c>
      <c r="G28" s="489"/>
      <c r="H28" s="20"/>
    </row>
    <row r="29" spans="2:8" ht="60" customHeight="1" thickBot="1">
      <c r="B29" s="340" t="s">
        <v>8</v>
      </c>
      <c r="C29" s="341" t="s">
        <v>5</v>
      </c>
      <c r="D29" s="342" t="s">
        <v>6</v>
      </c>
      <c r="E29" s="343" t="s">
        <v>19</v>
      </c>
      <c r="F29" s="346" t="s">
        <v>20</v>
      </c>
      <c r="G29" s="344" t="s">
        <v>171</v>
      </c>
      <c r="H29" s="122"/>
    </row>
    <row r="30" spans="2:8" ht="18" customHeight="1" thickTop="1">
      <c r="B30" s="270" t="s">
        <v>89</v>
      </c>
      <c r="C30" s="54">
        <v>0.8978294402726311</v>
      </c>
      <c r="D30" s="60">
        <v>0.04279464331215824</v>
      </c>
      <c r="E30" s="282">
        <v>0.9406240835847893</v>
      </c>
      <c r="F30" s="80">
        <v>0.05937591641521077</v>
      </c>
      <c r="G30" s="286">
        <v>1</v>
      </c>
      <c r="H30" s="131"/>
    </row>
    <row r="31" spans="2:8" ht="18" customHeight="1">
      <c r="B31" s="271" t="s">
        <v>90</v>
      </c>
      <c r="C31" s="54">
        <v>0.8940096734920672</v>
      </c>
      <c r="D31" s="55">
        <v>0.08855753149468963</v>
      </c>
      <c r="E31" s="283">
        <v>0.9825672049867568</v>
      </c>
      <c r="F31" s="75">
        <v>0.01743279501324314</v>
      </c>
      <c r="G31" s="286">
        <v>1</v>
      </c>
      <c r="H31" s="131"/>
    </row>
    <row r="32" spans="2:8" ht="18" customHeight="1">
      <c r="B32" s="271" t="s">
        <v>91</v>
      </c>
      <c r="C32" s="54">
        <v>0.9308811227874971</v>
      </c>
      <c r="D32" s="55">
        <v>0.02062232457864253</v>
      </c>
      <c r="E32" s="283">
        <v>0.9515034473661396</v>
      </c>
      <c r="F32" s="75">
        <v>0.04849655263386039</v>
      </c>
      <c r="G32" s="286">
        <v>1</v>
      </c>
      <c r="H32" s="131"/>
    </row>
    <row r="33" spans="2:8" ht="18" customHeight="1">
      <c r="B33" s="271" t="s">
        <v>92</v>
      </c>
      <c r="C33" s="54">
        <v>0.9153082542770042</v>
      </c>
      <c r="D33" s="55">
        <v>0.025451879138348517</v>
      </c>
      <c r="E33" s="283">
        <v>0.9407601334153528</v>
      </c>
      <c r="F33" s="75">
        <v>0.05923986658464732</v>
      </c>
      <c r="G33" s="286">
        <v>1</v>
      </c>
      <c r="H33" s="131"/>
    </row>
    <row r="34" spans="2:8" ht="18" customHeight="1">
      <c r="B34" s="271" t="s">
        <v>93</v>
      </c>
      <c r="C34" s="54">
        <v>0.9510469126313335</v>
      </c>
      <c r="D34" s="55">
        <v>0.02611784956691188</v>
      </c>
      <c r="E34" s="283">
        <v>0.9771647621982453</v>
      </c>
      <c r="F34" s="75">
        <v>0.02283523780175473</v>
      </c>
      <c r="G34" s="286">
        <v>1</v>
      </c>
      <c r="H34" s="131"/>
    </row>
    <row r="35" spans="2:8" ht="18" customHeight="1">
      <c r="B35" s="271" t="s">
        <v>94</v>
      </c>
      <c r="C35" s="54">
        <v>0.9629076384918326</v>
      </c>
      <c r="D35" s="55">
        <v>0.03174781718999578</v>
      </c>
      <c r="E35" s="283">
        <v>0.9946554556818283</v>
      </c>
      <c r="F35" s="75">
        <v>0.005344544318171654</v>
      </c>
      <c r="G35" s="286">
        <v>1</v>
      </c>
      <c r="H35" s="131"/>
    </row>
    <row r="36" spans="2:8" ht="18" customHeight="1">
      <c r="B36" s="271" t="s">
        <v>95</v>
      </c>
      <c r="C36" s="54">
        <v>0.9314418694329143</v>
      </c>
      <c r="D36" s="55">
        <v>0.054053042492346715</v>
      </c>
      <c r="E36" s="283">
        <v>0.985494911925261</v>
      </c>
      <c r="F36" s="75">
        <v>0.014505088074738952</v>
      </c>
      <c r="G36" s="286">
        <v>1</v>
      </c>
      <c r="H36" s="131"/>
    </row>
    <row r="37" spans="2:8" ht="18" customHeight="1">
      <c r="B37" s="271" t="s">
        <v>96</v>
      </c>
      <c r="C37" s="54">
        <v>0.934539590843592</v>
      </c>
      <c r="D37" s="55">
        <v>0.04733182200112697</v>
      </c>
      <c r="E37" s="283">
        <v>0.9818714128447189</v>
      </c>
      <c r="F37" s="75">
        <v>0.018128587155281067</v>
      </c>
      <c r="G37" s="286">
        <v>1</v>
      </c>
      <c r="H37" s="131"/>
    </row>
    <row r="38" spans="2:8" ht="18" customHeight="1">
      <c r="B38" s="271" t="s">
        <v>97</v>
      </c>
      <c r="C38" s="54">
        <v>0.9413582704538069</v>
      </c>
      <c r="D38" s="55">
        <v>0.033546413167317685</v>
      </c>
      <c r="E38" s="283">
        <v>0.9749046836211247</v>
      </c>
      <c r="F38" s="75">
        <v>0.02509531637887532</v>
      </c>
      <c r="G38" s="286">
        <v>1</v>
      </c>
      <c r="H38" s="131"/>
    </row>
    <row r="39" spans="2:8" ht="18" customHeight="1">
      <c r="B39" s="271" t="s">
        <v>98</v>
      </c>
      <c r="C39" s="54">
        <v>0.8939580219925365</v>
      </c>
      <c r="D39" s="55">
        <v>0.07882346882782644</v>
      </c>
      <c r="E39" s="283">
        <v>0.9727814908203629</v>
      </c>
      <c r="F39" s="75">
        <v>0.027218509179637144</v>
      </c>
      <c r="G39" s="286">
        <v>1</v>
      </c>
      <c r="H39" s="131"/>
    </row>
    <row r="40" spans="2:8" ht="18" customHeight="1">
      <c r="B40" s="271" t="s">
        <v>99</v>
      </c>
      <c r="C40" s="54">
        <v>0.9219709095271514</v>
      </c>
      <c r="D40" s="55">
        <v>0.05337078465909288</v>
      </c>
      <c r="E40" s="283">
        <v>0.9753416941862444</v>
      </c>
      <c r="F40" s="75">
        <v>0.024658305813755575</v>
      </c>
      <c r="G40" s="286">
        <v>1</v>
      </c>
      <c r="H40" s="131"/>
    </row>
    <row r="41" spans="2:8" ht="18" customHeight="1">
      <c r="B41" s="271" t="s">
        <v>100</v>
      </c>
      <c r="C41" s="54">
        <v>0.8806035994355533</v>
      </c>
      <c r="D41" s="55">
        <v>0.015036183606097656</v>
      </c>
      <c r="E41" s="283">
        <v>0.895639783041651</v>
      </c>
      <c r="F41" s="75">
        <v>0.10436021695834886</v>
      </c>
      <c r="G41" s="286">
        <v>1</v>
      </c>
      <c r="H41" s="131"/>
    </row>
    <row r="42" spans="2:8" ht="18" customHeight="1">
      <c r="B42" s="271" t="s">
        <v>101</v>
      </c>
      <c r="C42" s="54">
        <v>0.9289797063071854</v>
      </c>
      <c r="D42" s="55">
        <v>0.018719019910747422</v>
      </c>
      <c r="E42" s="283">
        <v>0.9476987262179329</v>
      </c>
      <c r="F42" s="75">
        <v>0.05230127378206715</v>
      </c>
      <c r="G42" s="286">
        <v>1</v>
      </c>
      <c r="H42" s="131"/>
    </row>
    <row r="43" spans="2:8" ht="18" customHeight="1">
      <c r="B43" s="271" t="s">
        <v>102</v>
      </c>
      <c r="C43" s="54">
        <v>0</v>
      </c>
      <c r="D43" s="55">
        <v>0</v>
      </c>
      <c r="E43" s="283">
        <v>0</v>
      </c>
      <c r="F43" s="75">
        <v>0</v>
      </c>
      <c r="G43" s="286">
        <v>0</v>
      </c>
      <c r="H43" s="131"/>
    </row>
    <row r="44" spans="2:8" ht="18" customHeight="1">
      <c r="B44" s="271" t="s">
        <v>103</v>
      </c>
      <c r="C44" s="54">
        <v>0</v>
      </c>
      <c r="D44" s="55">
        <v>0</v>
      </c>
      <c r="E44" s="283">
        <v>0</v>
      </c>
      <c r="F44" s="75">
        <v>0</v>
      </c>
      <c r="G44" s="286">
        <v>0</v>
      </c>
      <c r="H44" s="131"/>
    </row>
    <row r="45" spans="2:8" ht="18" customHeight="1">
      <c r="B45" s="271" t="s">
        <v>104</v>
      </c>
      <c r="C45" s="54">
        <v>0.9437969589250851</v>
      </c>
      <c r="D45" s="55">
        <v>0.05154740494734599</v>
      </c>
      <c r="E45" s="283">
        <v>0.9953443638724311</v>
      </c>
      <c r="F45" s="75">
        <v>0.004655636127568894</v>
      </c>
      <c r="G45" s="286">
        <v>1</v>
      </c>
      <c r="H45" s="131"/>
    </row>
    <row r="46" spans="2:8" ht="18" customHeight="1" thickBot="1">
      <c r="B46" s="290" t="s">
        <v>105</v>
      </c>
      <c r="C46" s="58">
        <v>0.9505688132037043</v>
      </c>
      <c r="D46" s="57">
        <v>0.02418855515725017</v>
      </c>
      <c r="E46" s="284">
        <v>0.9747573683609546</v>
      </c>
      <c r="F46" s="76">
        <v>0.025242631639045304</v>
      </c>
      <c r="G46" s="287">
        <v>1</v>
      </c>
      <c r="H46" s="131"/>
    </row>
    <row r="47" spans="2:8" ht="27" customHeight="1" thickBot="1" thickTop="1">
      <c r="B47" s="345" t="s">
        <v>1</v>
      </c>
      <c r="C47" s="285">
        <v>0.9180355883259923</v>
      </c>
      <c r="D47" s="289">
        <v>0.035046649051136365</v>
      </c>
      <c r="E47" s="293">
        <v>0.953082237377129</v>
      </c>
      <c r="F47" s="294">
        <v>0.04691776262287102</v>
      </c>
      <c r="G47" s="288">
        <v>1</v>
      </c>
      <c r="H47" s="132"/>
    </row>
  </sheetData>
  <sheetProtection/>
  <mergeCells count="3">
    <mergeCell ref="F28:G28"/>
    <mergeCell ref="F6:G6"/>
    <mergeCell ref="I1:J1"/>
  </mergeCells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BD637"/>
  </sheetPr>
  <dimension ref="A1:J27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2.7109375" style="6" customWidth="1"/>
    <col min="3" max="6" width="14.7109375" style="6" customWidth="1"/>
    <col min="7" max="7" width="16.7109375" style="6" customWidth="1"/>
    <col min="8" max="8" width="7.57421875" style="10" customWidth="1"/>
    <col min="9" max="16384" width="9.140625" style="6" customWidth="1"/>
  </cols>
  <sheetData>
    <row r="1" spans="1:10" ht="19.5" thickBot="1" thickTop="1">
      <c r="A1" s="7"/>
      <c r="B1" s="2" t="s">
        <v>18</v>
      </c>
      <c r="H1" s="206"/>
      <c r="I1" s="487" t="s">
        <v>199</v>
      </c>
      <c r="J1" s="488"/>
    </row>
    <row r="2" spans="1:2" ht="12" customHeight="1" thickTop="1">
      <c r="A2" s="7"/>
      <c r="B2" s="2"/>
    </row>
    <row r="3" spans="1:2" ht="18" customHeight="1">
      <c r="A3" s="7"/>
      <c r="B3" s="2" t="s">
        <v>267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8" ht="11.25" customHeight="1" thickBot="1">
      <c r="A6" s="7"/>
      <c r="F6" s="448" t="s">
        <v>106</v>
      </c>
      <c r="G6" s="448"/>
      <c r="H6" s="20"/>
    </row>
    <row r="7" spans="1:8" ht="60" customHeight="1" thickBot="1">
      <c r="A7" s="7"/>
      <c r="B7" s="340" t="s">
        <v>0</v>
      </c>
      <c r="C7" s="341" t="s">
        <v>5</v>
      </c>
      <c r="D7" s="342" t="s">
        <v>294</v>
      </c>
      <c r="E7" s="343" t="s">
        <v>19</v>
      </c>
      <c r="F7" s="343" t="s">
        <v>20</v>
      </c>
      <c r="G7" s="344" t="s">
        <v>171</v>
      </c>
      <c r="H7" s="122"/>
    </row>
    <row r="8" spans="1:8" ht="18" customHeight="1" thickTop="1">
      <c r="A8" s="7"/>
      <c r="B8" s="270" t="s">
        <v>82</v>
      </c>
      <c r="C8" s="77">
        <v>7099635.7299999995</v>
      </c>
      <c r="D8" s="65">
        <v>146991.06</v>
      </c>
      <c r="E8" s="299">
        <v>7246626.789999999</v>
      </c>
      <c r="F8" s="100">
        <v>742768.86</v>
      </c>
      <c r="G8" s="296">
        <v>7989395.649999999</v>
      </c>
      <c r="H8" s="129"/>
    </row>
    <row r="9" spans="1:8" ht="18" customHeight="1">
      <c r="A9" s="7"/>
      <c r="B9" s="271" t="s">
        <v>83</v>
      </c>
      <c r="C9" s="77">
        <v>2792125.9600000004</v>
      </c>
      <c r="D9" s="74">
        <v>60002.54</v>
      </c>
      <c r="E9" s="300">
        <v>2852128.5000000005</v>
      </c>
      <c r="F9" s="78">
        <v>22921.3</v>
      </c>
      <c r="G9" s="296">
        <v>2875049.8000000003</v>
      </c>
      <c r="H9" s="129"/>
    </row>
    <row r="10" spans="1:8" ht="18" customHeight="1">
      <c r="A10" s="7"/>
      <c r="B10" s="271" t="s">
        <v>84</v>
      </c>
      <c r="C10" s="77">
        <v>8919655.94</v>
      </c>
      <c r="D10" s="74">
        <v>135868.64</v>
      </c>
      <c r="E10" s="300">
        <v>9055524.58</v>
      </c>
      <c r="F10" s="78">
        <v>601941.1699999999</v>
      </c>
      <c r="G10" s="296">
        <v>9657465.75</v>
      </c>
      <c r="H10" s="129"/>
    </row>
    <row r="11" spans="1:8" ht="18" customHeight="1">
      <c r="A11" s="7"/>
      <c r="B11" s="271" t="s">
        <v>85</v>
      </c>
      <c r="C11" s="77">
        <v>5335395.819999999</v>
      </c>
      <c r="D11" s="74">
        <v>145220.95</v>
      </c>
      <c r="E11" s="300">
        <v>5480616.77</v>
      </c>
      <c r="F11" s="78">
        <v>309056.56</v>
      </c>
      <c r="G11" s="296">
        <v>5789673.329999999</v>
      </c>
      <c r="H11" s="129"/>
    </row>
    <row r="12" spans="1:8" ht="18" customHeight="1">
      <c r="A12" s="7"/>
      <c r="B12" s="271" t="s">
        <v>86</v>
      </c>
      <c r="C12" s="77">
        <v>6410045.029999999</v>
      </c>
      <c r="D12" s="74">
        <v>225707.99</v>
      </c>
      <c r="E12" s="300">
        <v>6635753.02</v>
      </c>
      <c r="F12" s="78">
        <v>239047.39</v>
      </c>
      <c r="G12" s="296">
        <v>6874800.409999999</v>
      </c>
      <c r="H12" s="129"/>
    </row>
    <row r="13" spans="1:8" ht="18" customHeight="1">
      <c r="A13" s="7"/>
      <c r="B13" s="271" t="s">
        <v>87</v>
      </c>
      <c r="C13" s="77">
        <v>7167368.62</v>
      </c>
      <c r="D13" s="74">
        <v>307186.82</v>
      </c>
      <c r="E13" s="300">
        <v>7474555.44</v>
      </c>
      <c r="F13" s="78">
        <v>189691.49</v>
      </c>
      <c r="G13" s="296">
        <v>7664246.930000001</v>
      </c>
      <c r="H13" s="129"/>
    </row>
    <row r="14" spans="1:8" ht="18" customHeight="1" thickBot="1">
      <c r="A14" s="7"/>
      <c r="B14" s="290" t="s">
        <v>88</v>
      </c>
      <c r="C14" s="62">
        <v>4869573.4</v>
      </c>
      <c r="D14" s="63">
        <v>605070.02</v>
      </c>
      <c r="E14" s="301">
        <v>5474643.42</v>
      </c>
      <c r="F14" s="79">
        <v>71401.53</v>
      </c>
      <c r="G14" s="281">
        <v>5546044.95</v>
      </c>
      <c r="H14" s="129"/>
    </row>
    <row r="15" spans="1:8" ht="27" customHeight="1" thickBot="1" thickTop="1">
      <c r="A15" s="7"/>
      <c r="B15" s="345" t="s">
        <v>1</v>
      </c>
      <c r="C15" s="303">
        <v>42593800.49999999</v>
      </c>
      <c r="D15" s="304">
        <v>1626048.02</v>
      </c>
      <c r="E15" s="302">
        <v>44219848.519999996</v>
      </c>
      <c r="F15" s="305">
        <v>2176828.3000000003</v>
      </c>
      <c r="G15" s="276">
        <v>46396676.82</v>
      </c>
      <c r="H15" s="130"/>
    </row>
    <row r="16" spans="1:7" ht="12" customHeight="1">
      <c r="A16" s="7"/>
      <c r="B16" s="10"/>
      <c r="C16" s="10"/>
      <c r="D16" s="10"/>
      <c r="E16" s="10"/>
      <c r="F16" s="10"/>
      <c r="G16" s="10"/>
    </row>
    <row r="17" spans="1:7" ht="15" customHeight="1">
      <c r="A17" s="7"/>
      <c r="B17" s="5" t="s">
        <v>10</v>
      </c>
      <c r="C17" s="10"/>
      <c r="D17" s="10"/>
      <c r="E17" s="10"/>
      <c r="F17" s="10"/>
      <c r="G17" s="10"/>
    </row>
    <row r="18" spans="1:8" ht="11.25" customHeight="1" thickBot="1">
      <c r="A18" s="7"/>
      <c r="B18" s="3"/>
      <c r="C18" s="3"/>
      <c r="D18" s="10"/>
      <c r="E18" s="10"/>
      <c r="F18" s="489" t="s">
        <v>120</v>
      </c>
      <c r="G18" s="489"/>
      <c r="H18" s="20"/>
    </row>
    <row r="19" spans="1:8" ht="60" customHeight="1" thickBot="1">
      <c r="A19" s="7"/>
      <c r="B19" s="340" t="s">
        <v>0</v>
      </c>
      <c r="C19" s="341" t="s">
        <v>5</v>
      </c>
      <c r="D19" s="342" t="s">
        <v>294</v>
      </c>
      <c r="E19" s="343" t="s">
        <v>19</v>
      </c>
      <c r="F19" s="343" t="s">
        <v>20</v>
      </c>
      <c r="G19" s="344" t="s">
        <v>171</v>
      </c>
      <c r="H19" s="122"/>
    </row>
    <row r="20" spans="1:8" ht="18" customHeight="1" thickTop="1">
      <c r="A20" s="7"/>
      <c r="B20" s="270" t="s">
        <v>82</v>
      </c>
      <c r="C20" s="83">
        <v>0.8886323873571088</v>
      </c>
      <c r="D20" s="60">
        <v>0.018398270212090447</v>
      </c>
      <c r="E20" s="282">
        <v>0.9070306575691992</v>
      </c>
      <c r="F20" s="80">
        <v>0.09296934243080077</v>
      </c>
      <c r="G20" s="297">
        <v>1</v>
      </c>
      <c r="H20" s="131"/>
    </row>
    <row r="21" spans="1:8" ht="18" customHeight="1">
      <c r="A21" s="7"/>
      <c r="B21" s="271" t="s">
        <v>83</v>
      </c>
      <c r="C21" s="83">
        <v>0.9711574248209545</v>
      </c>
      <c r="D21" s="84">
        <v>0.020870087189446246</v>
      </c>
      <c r="E21" s="298">
        <v>0.9920275120104007</v>
      </c>
      <c r="F21" s="87">
        <v>0.007972487989599344</v>
      </c>
      <c r="G21" s="297">
        <v>1</v>
      </c>
      <c r="H21" s="131"/>
    </row>
    <row r="22" spans="1:8" ht="18" customHeight="1">
      <c r="A22" s="7"/>
      <c r="B22" s="271" t="s">
        <v>84</v>
      </c>
      <c r="C22" s="83">
        <v>0.9236021303000738</v>
      </c>
      <c r="D22" s="84">
        <v>0.014068767471424893</v>
      </c>
      <c r="E22" s="298">
        <v>0.9376708977714987</v>
      </c>
      <c r="F22" s="87">
        <v>0.06232910222850129</v>
      </c>
      <c r="G22" s="297">
        <v>1</v>
      </c>
      <c r="H22" s="131"/>
    </row>
    <row r="23" spans="1:8" ht="18" customHeight="1">
      <c r="A23" s="7"/>
      <c r="B23" s="271" t="s">
        <v>85</v>
      </c>
      <c r="C23" s="83">
        <v>0.9215365903899798</v>
      </c>
      <c r="D23" s="84">
        <v>0.025082753675845133</v>
      </c>
      <c r="E23" s="298">
        <v>0.9466193440658249</v>
      </c>
      <c r="F23" s="87">
        <v>0.05338065593417514</v>
      </c>
      <c r="G23" s="297">
        <v>1</v>
      </c>
      <c r="H23" s="131"/>
    </row>
    <row r="24" spans="1:8" ht="18" customHeight="1">
      <c r="A24" s="7"/>
      <c r="B24" s="271" t="s">
        <v>86</v>
      </c>
      <c r="C24" s="83">
        <v>0.9323972548608143</v>
      </c>
      <c r="D24" s="84">
        <v>0.03283120622261091</v>
      </c>
      <c r="E24" s="298">
        <v>0.9652284610834252</v>
      </c>
      <c r="F24" s="87">
        <v>0.0347715389165749</v>
      </c>
      <c r="G24" s="297">
        <v>1</v>
      </c>
      <c r="H24" s="131"/>
    </row>
    <row r="25" spans="1:8" ht="18" customHeight="1">
      <c r="A25" s="7"/>
      <c r="B25" s="271" t="s">
        <v>87</v>
      </c>
      <c r="C25" s="83">
        <v>0.9351693239351305</v>
      </c>
      <c r="D25" s="84">
        <v>0.040080496206037555</v>
      </c>
      <c r="E25" s="298">
        <v>0.9752498201411681</v>
      </c>
      <c r="F25" s="87">
        <v>0.024750179858831867</v>
      </c>
      <c r="G25" s="297">
        <v>1</v>
      </c>
      <c r="H25" s="131"/>
    </row>
    <row r="26" spans="1:8" ht="18" customHeight="1" thickBot="1">
      <c r="A26" s="7"/>
      <c r="B26" s="290" t="s">
        <v>88</v>
      </c>
      <c r="C26" s="58">
        <v>0.8780263131477144</v>
      </c>
      <c r="D26" s="57">
        <v>0.10909937179647272</v>
      </c>
      <c r="E26" s="284">
        <v>0.9871256849441871</v>
      </c>
      <c r="F26" s="76">
        <v>0.012874315055812881</v>
      </c>
      <c r="G26" s="287">
        <v>1</v>
      </c>
      <c r="H26" s="131"/>
    </row>
    <row r="27" spans="1:8" ht="27" customHeight="1" thickBot="1" thickTop="1">
      <c r="A27" s="7"/>
      <c r="B27" s="345" t="s">
        <v>1</v>
      </c>
      <c r="C27" s="285">
        <v>0.9180355883083264</v>
      </c>
      <c r="D27" s="289">
        <v>0.03504664841209203</v>
      </c>
      <c r="E27" s="293">
        <v>0.9530822367204186</v>
      </c>
      <c r="F27" s="294">
        <v>0.04691776327958137</v>
      </c>
      <c r="G27" s="288">
        <v>1</v>
      </c>
      <c r="H27" s="132"/>
    </row>
    <row r="28" ht="15" customHeight="1"/>
  </sheetData>
  <sheetProtection/>
  <mergeCells count="3">
    <mergeCell ref="F6:G6"/>
    <mergeCell ref="F18:G18"/>
    <mergeCell ref="I1:J1"/>
  </mergeCells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BD637"/>
  </sheetPr>
  <dimension ref="A1:M41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2.7109375" style="6" customWidth="1"/>
    <col min="3" max="6" width="14.7109375" style="6" customWidth="1"/>
    <col min="7" max="7" width="16.7109375" style="6" customWidth="1"/>
    <col min="8" max="8" width="7.57421875" style="10" customWidth="1"/>
    <col min="9" max="10" width="9.140625" style="6" customWidth="1"/>
    <col min="11" max="16384" width="9.140625" style="6" customWidth="1"/>
  </cols>
  <sheetData>
    <row r="1" spans="1:10" ht="19.5" thickBot="1" thickTop="1">
      <c r="A1" s="7"/>
      <c r="B1" s="2" t="s">
        <v>18</v>
      </c>
      <c r="H1" s="206"/>
      <c r="I1" s="487" t="s">
        <v>199</v>
      </c>
      <c r="J1" s="488"/>
    </row>
    <row r="2" spans="1:2" ht="12" customHeight="1" thickTop="1">
      <c r="A2" s="7"/>
      <c r="B2" s="2"/>
    </row>
    <row r="3" spans="1:2" ht="18">
      <c r="A3" s="7"/>
      <c r="B3" s="2" t="s">
        <v>268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8" ht="11.25" customHeight="1" thickBot="1">
      <c r="A6" s="7"/>
      <c r="F6" s="448" t="s">
        <v>106</v>
      </c>
      <c r="G6" s="448"/>
      <c r="H6" s="20"/>
    </row>
    <row r="7" spans="1:13" ht="60" customHeight="1" thickBot="1">
      <c r="A7" s="7"/>
      <c r="B7" s="340" t="s">
        <v>2</v>
      </c>
      <c r="C7" s="341" t="s">
        <v>5</v>
      </c>
      <c r="D7" s="342" t="s">
        <v>294</v>
      </c>
      <c r="E7" s="343" t="s">
        <v>19</v>
      </c>
      <c r="F7" s="343" t="s">
        <v>20</v>
      </c>
      <c r="G7" s="344" t="s">
        <v>171</v>
      </c>
      <c r="H7" s="122"/>
      <c r="L7" s="10"/>
      <c r="M7" s="10"/>
    </row>
    <row r="8" spans="1:8" ht="18" customHeight="1" thickTop="1">
      <c r="A8" s="7"/>
      <c r="B8" s="270" t="s">
        <v>107</v>
      </c>
      <c r="C8" s="34">
        <v>42593800.49999999</v>
      </c>
      <c r="D8" s="39">
        <v>1626048.02</v>
      </c>
      <c r="E8" s="277">
        <v>44219848.519999996</v>
      </c>
      <c r="F8" s="50">
        <v>2176828.3000000003</v>
      </c>
      <c r="G8" s="280">
        <v>46396676.81999999</v>
      </c>
      <c r="H8" s="129"/>
    </row>
    <row r="9" spans="1:11" ht="18" customHeight="1">
      <c r="A9" s="7"/>
      <c r="B9" s="271" t="s">
        <v>108</v>
      </c>
      <c r="C9" s="34">
        <v>5607414.75</v>
      </c>
      <c r="D9" s="40">
        <v>270962.37</v>
      </c>
      <c r="E9" s="278">
        <v>5878377.12</v>
      </c>
      <c r="F9" s="35">
        <v>167101.53</v>
      </c>
      <c r="G9" s="280">
        <v>6045478.65</v>
      </c>
      <c r="H9" s="129"/>
      <c r="K9" s="10"/>
    </row>
    <row r="10" spans="1:8" ht="18" customHeight="1">
      <c r="A10" s="7"/>
      <c r="B10" s="271" t="s">
        <v>109</v>
      </c>
      <c r="C10" s="34">
        <v>12619354.88</v>
      </c>
      <c r="D10" s="40">
        <v>39475.49</v>
      </c>
      <c r="E10" s="278">
        <v>12658830.370000001</v>
      </c>
      <c r="F10" s="35">
        <v>338761.95</v>
      </c>
      <c r="G10" s="280">
        <v>12997592.32</v>
      </c>
      <c r="H10" s="129"/>
    </row>
    <row r="11" spans="1:13" ht="18" customHeight="1">
      <c r="A11" s="7"/>
      <c r="B11" s="271" t="s">
        <v>117</v>
      </c>
      <c r="C11" s="34">
        <v>379695.2</v>
      </c>
      <c r="D11" s="40">
        <v>55954.57</v>
      </c>
      <c r="E11" s="278">
        <v>435649.77</v>
      </c>
      <c r="F11" s="35">
        <v>1351.94</v>
      </c>
      <c r="G11" s="280">
        <v>437001.71</v>
      </c>
      <c r="H11" s="129"/>
      <c r="J11" s="11"/>
      <c r="M11" s="10"/>
    </row>
    <row r="12" spans="1:8" ht="18" customHeight="1" thickBot="1">
      <c r="A12" s="7"/>
      <c r="B12" s="272" t="s">
        <v>118</v>
      </c>
      <c r="C12" s="36">
        <v>1331941.2400000002</v>
      </c>
      <c r="D12" s="41">
        <v>64375.2</v>
      </c>
      <c r="E12" s="279">
        <v>1396316.4400000002</v>
      </c>
      <c r="F12" s="38">
        <v>40510.93</v>
      </c>
      <c r="G12" s="281">
        <v>1436827.37</v>
      </c>
      <c r="H12" s="129"/>
    </row>
    <row r="13" spans="1:8" ht="27" customHeight="1" thickBot="1" thickTop="1">
      <c r="A13" s="7"/>
      <c r="B13" s="345" t="s">
        <v>110</v>
      </c>
      <c r="C13" s="274">
        <v>62532206.57</v>
      </c>
      <c r="D13" s="274">
        <v>2056815.6500000001</v>
      </c>
      <c r="E13" s="274">
        <v>64589022.21999999</v>
      </c>
      <c r="F13" s="275">
        <v>2724554.6500000004</v>
      </c>
      <c r="G13" s="276">
        <v>67313576.86999999</v>
      </c>
      <c r="H13" s="130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9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F16" s="448" t="s">
        <v>120</v>
      </c>
      <c r="G16" s="448"/>
      <c r="H16" s="20"/>
    </row>
    <row r="17" spans="1:8" ht="60" customHeight="1" thickBot="1">
      <c r="A17" s="7"/>
      <c r="B17" s="340" t="s">
        <v>2</v>
      </c>
      <c r="C17" s="341" t="s">
        <v>5</v>
      </c>
      <c r="D17" s="342" t="s">
        <v>294</v>
      </c>
      <c r="E17" s="343" t="s">
        <v>19</v>
      </c>
      <c r="F17" s="343" t="s">
        <v>20</v>
      </c>
      <c r="G17" s="344" t="s">
        <v>171</v>
      </c>
      <c r="H17" s="122"/>
    </row>
    <row r="18" spans="1:8" ht="18" customHeight="1" thickTop="1">
      <c r="A18" s="7"/>
      <c r="B18" s="270" t="s">
        <v>107</v>
      </c>
      <c r="C18" s="54">
        <v>0.9180355883083265</v>
      </c>
      <c r="D18" s="60">
        <v>0.035046648412092034</v>
      </c>
      <c r="E18" s="282">
        <v>0.9530822367204187</v>
      </c>
      <c r="F18" s="80">
        <v>0.04691776327958138</v>
      </c>
      <c r="G18" s="286">
        <v>1</v>
      </c>
      <c r="H18" s="131"/>
    </row>
    <row r="19" spans="1:8" ht="18" customHeight="1">
      <c r="A19" s="7"/>
      <c r="B19" s="271" t="s">
        <v>108</v>
      </c>
      <c r="C19" s="54">
        <v>0.9275385911750759</v>
      </c>
      <c r="D19" s="55">
        <v>0.04482066444813265</v>
      </c>
      <c r="E19" s="283">
        <v>0.9723592556232086</v>
      </c>
      <c r="F19" s="75">
        <v>0.027640744376791405</v>
      </c>
      <c r="G19" s="286">
        <v>1</v>
      </c>
      <c r="H19" s="131"/>
    </row>
    <row r="20" spans="1:8" ht="18" customHeight="1">
      <c r="A20" s="7"/>
      <c r="B20" s="271" t="s">
        <v>109</v>
      </c>
      <c r="C20" s="54">
        <v>0.9708994227016963</v>
      </c>
      <c r="D20" s="55">
        <v>0.0030371386506143315</v>
      </c>
      <c r="E20" s="283">
        <v>0.9739365613523105</v>
      </c>
      <c r="F20" s="75">
        <v>0.026063438647689483</v>
      </c>
      <c r="G20" s="286">
        <v>1</v>
      </c>
      <c r="H20" s="131"/>
    </row>
    <row r="21" spans="1:8" ht="18" customHeight="1">
      <c r="A21" s="7"/>
      <c r="B21" s="271" t="s">
        <v>117</v>
      </c>
      <c r="C21" s="54">
        <v>0.8688643346498576</v>
      </c>
      <c r="D21" s="55">
        <v>0.1280419932452896</v>
      </c>
      <c r="E21" s="283">
        <v>0.9969063278951471</v>
      </c>
      <c r="F21" s="75">
        <v>0.003093672104852862</v>
      </c>
      <c r="G21" s="286">
        <v>1</v>
      </c>
      <c r="H21" s="131"/>
    </row>
    <row r="22" spans="1:8" ht="18" customHeight="1" thickBot="1">
      <c r="A22" s="7"/>
      <c r="B22" s="272" t="s">
        <v>118</v>
      </c>
      <c r="C22" s="58">
        <v>0.9270015784846861</v>
      </c>
      <c r="D22" s="57">
        <v>0.044803712223271466</v>
      </c>
      <c r="E22" s="284">
        <v>0.9718052907079575</v>
      </c>
      <c r="F22" s="76">
        <v>0.028194709292042507</v>
      </c>
      <c r="G22" s="287">
        <v>1</v>
      </c>
      <c r="H22" s="131"/>
    </row>
    <row r="23" spans="1:8" ht="27" customHeight="1" thickBot="1" thickTop="1">
      <c r="A23" s="7"/>
      <c r="B23" s="345" t="s">
        <v>110</v>
      </c>
      <c r="C23" s="285">
        <v>0.9289687085083287</v>
      </c>
      <c r="D23" s="285">
        <v>0.030555732522909097</v>
      </c>
      <c r="E23" s="285">
        <v>0.9595244410312377</v>
      </c>
      <c r="F23" s="289">
        <v>0.04047555896876233</v>
      </c>
      <c r="G23" s="288">
        <v>1</v>
      </c>
      <c r="H23" s="132"/>
    </row>
    <row r="24" spans="1:7" ht="24" customHeight="1">
      <c r="A24" s="7"/>
      <c r="B24" s="10"/>
      <c r="C24" s="10"/>
      <c r="D24" s="10"/>
      <c r="E24" s="10"/>
      <c r="F24" s="10"/>
      <c r="G24" s="10"/>
    </row>
    <row r="25" spans="1:2" ht="18" customHeight="1">
      <c r="A25" s="7"/>
      <c r="B25" s="2" t="s">
        <v>269</v>
      </c>
    </row>
    <row r="26" spans="1:2" ht="6" customHeight="1">
      <c r="A26" s="7"/>
      <c r="B26" s="3"/>
    </row>
    <row r="27" spans="1:2" ht="15" customHeight="1">
      <c r="A27" s="7"/>
      <c r="B27" s="4" t="s">
        <v>139</v>
      </c>
    </row>
    <row r="28" spans="1:8" ht="11.25" customHeight="1" thickBot="1">
      <c r="A28" s="7"/>
      <c r="F28" s="448" t="s">
        <v>106</v>
      </c>
      <c r="G28" s="448"/>
      <c r="H28" s="20"/>
    </row>
    <row r="29" spans="1:8" ht="60" customHeight="1" thickBot="1">
      <c r="A29" s="7"/>
      <c r="B29" s="340" t="s">
        <v>24</v>
      </c>
      <c r="C29" s="341" t="s">
        <v>5</v>
      </c>
      <c r="D29" s="342" t="s">
        <v>294</v>
      </c>
      <c r="E29" s="343" t="s">
        <v>19</v>
      </c>
      <c r="F29" s="343" t="s">
        <v>20</v>
      </c>
      <c r="G29" s="344" t="s">
        <v>171</v>
      </c>
      <c r="H29" s="122"/>
    </row>
    <row r="30" spans="1:8" ht="18" customHeight="1" thickTop="1">
      <c r="A30" s="7"/>
      <c r="B30" s="270" t="s">
        <v>21</v>
      </c>
      <c r="C30" s="32">
        <v>42593800.50999999</v>
      </c>
      <c r="D30" s="39">
        <v>1626048.0500000003</v>
      </c>
      <c r="E30" s="277">
        <v>44219848.56000001</v>
      </c>
      <c r="F30" s="50">
        <v>2176828.27</v>
      </c>
      <c r="G30" s="296">
        <v>46396676.830000006</v>
      </c>
      <c r="H30" s="129"/>
    </row>
    <row r="31" spans="1:8" ht="18" customHeight="1">
      <c r="A31" s="7"/>
      <c r="B31" s="271" t="s">
        <v>22</v>
      </c>
      <c r="C31" s="32">
        <v>0</v>
      </c>
      <c r="D31" s="49">
        <v>0</v>
      </c>
      <c r="E31" s="295">
        <v>0</v>
      </c>
      <c r="F31" s="51">
        <v>0</v>
      </c>
      <c r="G31" s="296">
        <v>0</v>
      </c>
      <c r="H31" s="129"/>
    </row>
    <row r="32" spans="1:8" ht="18" customHeight="1" thickBot="1">
      <c r="A32" s="7"/>
      <c r="B32" s="290" t="s">
        <v>23</v>
      </c>
      <c r="C32" s="36">
        <v>0</v>
      </c>
      <c r="D32" s="41">
        <v>0</v>
      </c>
      <c r="E32" s="279">
        <v>0</v>
      </c>
      <c r="F32" s="38">
        <v>0</v>
      </c>
      <c r="G32" s="281">
        <v>0</v>
      </c>
      <c r="H32" s="129"/>
    </row>
    <row r="33" spans="1:8" ht="27" customHeight="1" thickBot="1" thickTop="1">
      <c r="A33" s="7"/>
      <c r="B33" s="345" t="s">
        <v>1</v>
      </c>
      <c r="C33" s="274">
        <v>42593800.50999999</v>
      </c>
      <c r="D33" s="275">
        <v>1626048.0500000003</v>
      </c>
      <c r="E33" s="291">
        <v>44219848.56000001</v>
      </c>
      <c r="F33" s="292">
        <v>2176828.27</v>
      </c>
      <c r="G33" s="276">
        <v>46396676.830000006</v>
      </c>
      <c r="H33" s="130"/>
    </row>
    <row r="34" spans="1:7" ht="12" customHeight="1">
      <c r="A34" s="7"/>
      <c r="B34" s="10"/>
      <c r="C34" s="10"/>
      <c r="D34" s="10"/>
      <c r="E34" s="10"/>
      <c r="F34" s="10"/>
      <c r="G34" s="10"/>
    </row>
    <row r="35" spans="1:2" ht="15" customHeight="1">
      <c r="A35" s="7"/>
      <c r="B35" s="5" t="s">
        <v>38</v>
      </c>
    </row>
    <row r="36" spans="1:8" ht="11.25" customHeight="1" thickBot="1">
      <c r="A36" s="7"/>
      <c r="B36" s="3"/>
      <c r="C36" s="3"/>
      <c r="F36" s="448" t="s">
        <v>120</v>
      </c>
      <c r="G36" s="448"/>
      <c r="H36" s="20"/>
    </row>
    <row r="37" spans="1:8" ht="60" customHeight="1" thickBot="1">
      <c r="A37" s="7"/>
      <c r="B37" s="340" t="s">
        <v>24</v>
      </c>
      <c r="C37" s="341" t="s">
        <v>5</v>
      </c>
      <c r="D37" s="342" t="s">
        <v>294</v>
      </c>
      <c r="E37" s="343" t="s">
        <v>19</v>
      </c>
      <c r="F37" s="343" t="s">
        <v>20</v>
      </c>
      <c r="G37" s="344" t="s">
        <v>171</v>
      </c>
      <c r="H37" s="122"/>
    </row>
    <row r="38" spans="1:8" ht="18" customHeight="1" thickTop="1">
      <c r="A38" s="7"/>
      <c r="B38" s="270" t="s">
        <v>21</v>
      </c>
      <c r="C38" s="83">
        <v>0.9180355883259923</v>
      </c>
      <c r="D38" s="60">
        <v>0.035046649051136365</v>
      </c>
      <c r="E38" s="282">
        <v>0.953082237377129</v>
      </c>
      <c r="F38" s="80">
        <v>0.04691776262287102</v>
      </c>
      <c r="G38" s="297">
        <v>1</v>
      </c>
      <c r="H38" s="131"/>
    </row>
    <row r="39" spans="1:8" ht="18" customHeight="1">
      <c r="A39" s="7"/>
      <c r="B39" s="271" t="s">
        <v>22</v>
      </c>
      <c r="C39" s="83">
        <v>0</v>
      </c>
      <c r="D39" s="84">
        <v>0</v>
      </c>
      <c r="E39" s="298">
        <v>0</v>
      </c>
      <c r="F39" s="87">
        <v>0</v>
      </c>
      <c r="G39" s="297">
        <v>0</v>
      </c>
      <c r="H39" s="131"/>
    </row>
    <row r="40" spans="1:8" ht="18" customHeight="1" thickBot="1">
      <c r="A40" s="7"/>
      <c r="B40" s="290" t="s">
        <v>23</v>
      </c>
      <c r="C40" s="58">
        <v>0</v>
      </c>
      <c r="D40" s="57">
        <v>0</v>
      </c>
      <c r="E40" s="284">
        <v>0</v>
      </c>
      <c r="F40" s="76">
        <v>0</v>
      </c>
      <c r="G40" s="287">
        <v>0</v>
      </c>
      <c r="H40" s="131"/>
    </row>
    <row r="41" spans="1:8" ht="27" customHeight="1" thickBot="1" thickTop="1">
      <c r="A41" s="7"/>
      <c r="B41" s="345" t="s">
        <v>1</v>
      </c>
      <c r="C41" s="285">
        <v>0.9180355883259923</v>
      </c>
      <c r="D41" s="289">
        <v>0.035046649051136365</v>
      </c>
      <c r="E41" s="293">
        <v>0.953082237377129</v>
      </c>
      <c r="F41" s="294">
        <v>0.04691776262287102</v>
      </c>
      <c r="G41" s="288">
        <v>1</v>
      </c>
      <c r="H41" s="132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5">
    <mergeCell ref="F6:G6"/>
    <mergeCell ref="F16:G16"/>
    <mergeCell ref="F28:G28"/>
    <mergeCell ref="F36:G36"/>
    <mergeCell ref="I1:J1"/>
  </mergeCells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6" width="10.7109375" style="6" customWidth="1"/>
    <col min="7" max="7" width="12.7109375" style="6" customWidth="1"/>
    <col min="8" max="8" width="10.7109375" style="6" customWidth="1"/>
    <col min="9" max="9" width="18.7109375" style="6" customWidth="1"/>
    <col min="10" max="10" width="8.4218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164</v>
      </c>
      <c r="C1" s="7"/>
      <c r="D1" s="7"/>
      <c r="E1" s="7"/>
      <c r="F1" s="7"/>
      <c r="G1" s="7"/>
      <c r="H1" s="7"/>
      <c r="I1" s="116"/>
      <c r="J1" s="188"/>
      <c r="K1" s="491" t="s">
        <v>199</v>
      </c>
      <c r="L1" s="492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1" ht="36.75" customHeight="1">
      <c r="A3" s="7"/>
      <c r="B3" s="447" t="s">
        <v>203</v>
      </c>
      <c r="C3" s="447"/>
      <c r="D3" s="447"/>
      <c r="E3" s="447"/>
      <c r="F3" s="447"/>
      <c r="G3" s="447"/>
      <c r="H3" s="447"/>
      <c r="I3" s="447"/>
      <c r="J3" s="118"/>
      <c r="K3" s="11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139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15"/>
    </row>
    <row r="7" spans="1:10" ht="81" customHeight="1" thickBot="1">
      <c r="A7" s="7"/>
      <c r="B7" s="240" t="s">
        <v>0</v>
      </c>
      <c r="C7" s="251" t="s">
        <v>165</v>
      </c>
      <c r="D7" s="252" t="s">
        <v>319</v>
      </c>
      <c r="E7" s="252" t="s">
        <v>167</v>
      </c>
      <c r="F7" s="252" t="s">
        <v>168</v>
      </c>
      <c r="G7" s="252" t="s">
        <v>321</v>
      </c>
      <c r="H7" s="253" t="s">
        <v>320</v>
      </c>
      <c r="I7" s="244" t="s">
        <v>293</v>
      </c>
      <c r="J7" s="125"/>
    </row>
    <row r="8" spans="1:10" ht="18" customHeight="1" thickTop="1">
      <c r="A8" s="7"/>
      <c r="B8" s="152" t="s">
        <v>82</v>
      </c>
      <c r="C8" s="34">
        <v>226152.4</v>
      </c>
      <c r="D8" s="34">
        <v>13936.61</v>
      </c>
      <c r="E8" s="34">
        <v>188618.41999999998</v>
      </c>
      <c r="F8" s="34">
        <v>52983.91</v>
      </c>
      <c r="G8" s="34">
        <v>659134.03</v>
      </c>
      <c r="H8" s="39">
        <v>89602.14</v>
      </c>
      <c r="I8" s="180">
        <v>1230427.51</v>
      </c>
      <c r="J8" s="127"/>
    </row>
    <row r="9" spans="1:10" ht="18" customHeight="1">
      <c r="A9" s="7"/>
      <c r="B9" s="153" t="s">
        <v>83</v>
      </c>
      <c r="C9" s="34">
        <v>199475.5</v>
      </c>
      <c r="D9" s="34">
        <v>1376.2</v>
      </c>
      <c r="E9" s="34">
        <v>55260.28000000001</v>
      </c>
      <c r="F9" s="34">
        <v>24177.59</v>
      </c>
      <c r="G9" s="34">
        <v>581209.8999999999</v>
      </c>
      <c r="H9" s="40">
        <v>0</v>
      </c>
      <c r="I9" s="180">
        <v>861499.47</v>
      </c>
      <c r="J9" s="127"/>
    </row>
    <row r="10" spans="1:10" ht="18" customHeight="1">
      <c r="A10" s="7"/>
      <c r="B10" s="153" t="s">
        <v>84</v>
      </c>
      <c r="C10" s="34">
        <v>332410.89</v>
      </c>
      <c r="D10" s="34">
        <v>56194.4</v>
      </c>
      <c r="E10" s="34">
        <v>211006.1900000001</v>
      </c>
      <c r="F10" s="34">
        <v>134762.98</v>
      </c>
      <c r="G10" s="34">
        <v>1326054.92</v>
      </c>
      <c r="H10" s="40">
        <v>52505.49</v>
      </c>
      <c r="I10" s="180">
        <v>2112934.87</v>
      </c>
      <c r="J10" s="127"/>
    </row>
    <row r="11" spans="1:10" ht="18" customHeight="1">
      <c r="A11" s="7"/>
      <c r="B11" s="153" t="s">
        <v>85</v>
      </c>
      <c r="C11" s="34">
        <v>78649.11</v>
      </c>
      <c r="D11" s="34">
        <v>44651.87</v>
      </c>
      <c r="E11" s="34">
        <v>104537.56</v>
      </c>
      <c r="F11" s="34">
        <v>117587.18000000001</v>
      </c>
      <c r="G11" s="34">
        <v>895958.2700000001</v>
      </c>
      <c r="H11" s="40">
        <v>64438.33</v>
      </c>
      <c r="I11" s="180">
        <v>1305822.3200000003</v>
      </c>
      <c r="J11" s="127"/>
    </row>
    <row r="12" spans="1:10" ht="18" customHeight="1">
      <c r="A12" s="7"/>
      <c r="B12" s="153" t="s">
        <v>86</v>
      </c>
      <c r="C12" s="34">
        <v>28848.3</v>
      </c>
      <c r="D12" s="34">
        <v>66767.83</v>
      </c>
      <c r="E12" s="34">
        <v>153222.61000000004</v>
      </c>
      <c r="F12" s="34">
        <v>140220.95</v>
      </c>
      <c r="G12" s="34">
        <v>1117845.67</v>
      </c>
      <c r="H12" s="40">
        <v>66980.95</v>
      </c>
      <c r="I12" s="180">
        <v>1573886.3099999998</v>
      </c>
      <c r="J12" s="127"/>
    </row>
    <row r="13" spans="1:10" ht="18" customHeight="1">
      <c r="A13" s="7"/>
      <c r="B13" s="153" t="s">
        <v>87</v>
      </c>
      <c r="C13" s="34">
        <v>19847.54</v>
      </c>
      <c r="D13" s="34">
        <v>119681.47000000002</v>
      </c>
      <c r="E13" s="34">
        <v>153103.7</v>
      </c>
      <c r="F13" s="34">
        <v>164375.49</v>
      </c>
      <c r="G13" s="34">
        <v>1281409.6500000001</v>
      </c>
      <c r="H13" s="40">
        <v>63455.21</v>
      </c>
      <c r="I13" s="180">
        <v>1801873.06</v>
      </c>
      <c r="J13" s="127"/>
    </row>
    <row r="14" spans="1:10" ht="18" customHeight="1" thickBot="1">
      <c r="A14" s="7"/>
      <c r="B14" s="155" t="s">
        <v>88</v>
      </c>
      <c r="C14" s="36">
        <v>5894.040000000001</v>
      </c>
      <c r="D14" s="37">
        <v>217469.12</v>
      </c>
      <c r="E14" s="37">
        <v>117301.85999999999</v>
      </c>
      <c r="F14" s="37">
        <v>167550</v>
      </c>
      <c r="G14" s="37">
        <v>1328015.02</v>
      </c>
      <c r="H14" s="41">
        <v>104486.56</v>
      </c>
      <c r="I14" s="181">
        <v>1940716.6</v>
      </c>
      <c r="J14" s="127"/>
    </row>
    <row r="15" spans="1:11" ht="27" customHeight="1" thickBot="1" thickTop="1">
      <c r="A15" s="7"/>
      <c r="B15" s="246" t="s">
        <v>1</v>
      </c>
      <c r="C15" s="174">
        <v>891277.7800000001</v>
      </c>
      <c r="D15" s="174">
        <v>520077.50000000006</v>
      </c>
      <c r="E15" s="174">
        <v>983050.6200000002</v>
      </c>
      <c r="F15" s="174">
        <v>801658.1000000001</v>
      </c>
      <c r="G15" s="174">
        <v>7189627.459999999</v>
      </c>
      <c r="H15" s="175">
        <v>441468.68000000005</v>
      </c>
      <c r="I15" s="184">
        <v>10827160.139999999</v>
      </c>
      <c r="J15" s="128"/>
      <c r="K15" s="11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15"/>
    </row>
    <row r="19" spans="2:10" ht="81" customHeight="1" thickBot="1">
      <c r="B19" s="240" t="s">
        <v>0</v>
      </c>
      <c r="C19" s="251" t="s">
        <v>165</v>
      </c>
      <c r="D19" s="252" t="s">
        <v>166</v>
      </c>
      <c r="E19" s="252" t="s">
        <v>167</v>
      </c>
      <c r="F19" s="252" t="s">
        <v>168</v>
      </c>
      <c r="G19" s="252" t="s">
        <v>169</v>
      </c>
      <c r="H19" s="253" t="s">
        <v>170</v>
      </c>
      <c r="I19" s="244" t="s">
        <v>293</v>
      </c>
      <c r="J19" s="125"/>
    </row>
    <row r="20" spans="2:10" ht="18" customHeight="1" thickTop="1">
      <c r="B20" s="152" t="s">
        <v>82</v>
      </c>
      <c r="C20" s="255">
        <v>0.18379985668558402</v>
      </c>
      <c r="D20" s="255">
        <v>0.011326640445482237</v>
      </c>
      <c r="E20" s="255">
        <v>0.15329502832718686</v>
      </c>
      <c r="F20" s="255">
        <v>0.04306138278719077</v>
      </c>
      <c r="G20" s="255">
        <v>0.5356951341245614</v>
      </c>
      <c r="H20" s="256">
        <v>0.0728219576299948</v>
      </c>
      <c r="I20" s="263">
        <v>1</v>
      </c>
      <c r="J20" s="142"/>
    </row>
    <row r="21" spans="2:10" ht="18" customHeight="1">
      <c r="B21" s="153" t="s">
        <v>83</v>
      </c>
      <c r="C21" s="255">
        <v>0.23154454175114003</v>
      </c>
      <c r="D21" s="255">
        <v>0.0015974472973268343</v>
      </c>
      <c r="E21" s="255">
        <v>0.0641442994735679</v>
      </c>
      <c r="F21" s="255">
        <v>0.02806454425328898</v>
      </c>
      <c r="G21" s="255">
        <v>0.6746491672246762</v>
      </c>
      <c r="H21" s="257">
        <v>0</v>
      </c>
      <c r="I21" s="263">
        <v>1</v>
      </c>
      <c r="J21" s="142"/>
    </row>
    <row r="22" spans="2:10" ht="18" customHeight="1">
      <c r="B22" s="153" t="s">
        <v>84</v>
      </c>
      <c r="C22" s="255">
        <v>0.15732188186188625</v>
      </c>
      <c r="D22" s="255">
        <v>0.026595424590631134</v>
      </c>
      <c r="E22" s="255">
        <v>0.09986402941042857</v>
      </c>
      <c r="F22" s="255">
        <v>0.0637799971562777</v>
      </c>
      <c r="G22" s="255">
        <v>0.6275891125787516</v>
      </c>
      <c r="H22" s="257">
        <v>0.024849554402024705</v>
      </c>
      <c r="I22" s="263">
        <v>1</v>
      </c>
      <c r="J22" s="142"/>
    </row>
    <row r="23" spans="2:10" ht="18" customHeight="1">
      <c r="B23" s="153" t="s">
        <v>85</v>
      </c>
      <c r="C23" s="255">
        <v>0.06022956476957752</v>
      </c>
      <c r="D23" s="255">
        <v>0.03419444538212518</v>
      </c>
      <c r="E23" s="255">
        <v>0.08005496490517942</v>
      </c>
      <c r="F23" s="255">
        <v>0.09004837656626974</v>
      </c>
      <c r="G23" s="255">
        <v>0.6861257127233052</v>
      </c>
      <c r="H23" s="257">
        <v>0.04934693565354281</v>
      </c>
      <c r="I23" s="263">
        <v>1</v>
      </c>
      <c r="J23" s="142"/>
    </row>
    <row r="24" spans="2:10" ht="18" customHeight="1">
      <c r="B24" s="153" t="s">
        <v>86</v>
      </c>
      <c r="C24" s="255">
        <v>0.01832934171719176</v>
      </c>
      <c r="D24" s="255">
        <v>0.04242227000500437</v>
      </c>
      <c r="E24" s="255">
        <v>0.09735303562046999</v>
      </c>
      <c r="F24" s="255">
        <v>0.08909217210231661</v>
      </c>
      <c r="G24" s="255">
        <v>0.7102455005152183</v>
      </c>
      <c r="H24" s="257">
        <v>0.04255768003979907</v>
      </c>
      <c r="I24" s="263">
        <v>1</v>
      </c>
      <c r="J24" s="142"/>
    </row>
    <row r="25" spans="2:10" ht="18" customHeight="1">
      <c r="B25" s="153" t="s">
        <v>87</v>
      </c>
      <c r="C25" s="255">
        <v>0.011014949077489398</v>
      </c>
      <c r="D25" s="255">
        <v>0.06642058902861893</v>
      </c>
      <c r="E25" s="255">
        <v>0.08496919311286003</v>
      </c>
      <c r="F25" s="255">
        <v>0.09122478916467067</v>
      </c>
      <c r="G25" s="255">
        <v>0.7111542308091338</v>
      </c>
      <c r="H25" s="257">
        <v>0.0352162488072273</v>
      </c>
      <c r="I25" s="263">
        <v>1</v>
      </c>
      <c r="J25" s="142"/>
    </row>
    <row r="26" spans="2:10" ht="18" customHeight="1" thickBot="1">
      <c r="B26" s="155" t="s">
        <v>88</v>
      </c>
      <c r="C26" s="258">
        <v>0.003037043121082182</v>
      </c>
      <c r="D26" s="259">
        <v>0.11205609309468471</v>
      </c>
      <c r="E26" s="259">
        <v>0.06044254993232911</v>
      </c>
      <c r="F26" s="259">
        <v>0.08633408917097941</v>
      </c>
      <c r="G26" s="259">
        <v>0.6842910603227694</v>
      </c>
      <c r="H26" s="260">
        <v>0.053839164358155125</v>
      </c>
      <c r="I26" s="264">
        <v>1</v>
      </c>
      <c r="J26" s="142"/>
    </row>
    <row r="27" spans="2:10" ht="27" customHeight="1" thickBot="1" thickTop="1">
      <c r="B27" s="248" t="s">
        <v>1</v>
      </c>
      <c r="C27" s="261">
        <v>0.08231870300941169</v>
      </c>
      <c r="D27" s="261">
        <v>0.048034525515016545</v>
      </c>
      <c r="E27" s="261">
        <v>0.09079487208914602</v>
      </c>
      <c r="F27" s="261">
        <v>0.07404140048121614</v>
      </c>
      <c r="G27" s="261">
        <v>0.6640363093401147</v>
      </c>
      <c r="H27" s="262">
        <v>0.04077418956509496</v>
      </c>
      <c r="I27" s="265">
        <v>1</v>
      </c>
      <c r="J27" s="143"/>
    </row>
  </sheetData>
  <sheetProtection/>
  <mergeCells count="2">
    <mergeCell ref="K1:L1"/>
    <mergeCell ref="B3:I3"/>
  </mergeCells>
  <hyperlinks>
    <hyperlink ref="K1" location="INDICE!A1" display="VOLVER AL ÍNDICE"/>
    <hyperlink ref="K1:L1" location="INDICE!A6:N6" display="VOLVER AL ÍNDICE"/>
  </hyperlink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2.28125" style="6" customWidth="1"/>
    <col min="3" max="3" width="10.7109375" style="6" customWidth="1"/>
    <col min="4" max="4" width="13.7109375" style="6" customWidth="1"/>
    <col min="5" max="8" width="10.7109375" style="6" customWidth="1"/>
    <col min="9" max="9" width="20.7109375" style="6" customWidth="1"/>
    <col min="10" max="10" width="6.8515625" style="10" customWidth="1"/>
    <col min="11" max="12" width="9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157</v>
      </c>
      <c r="C1" s="7"/>
      <c r="D1" s="7"/>
      <c r="E1" s="7"/>
      <c r="F1" s="7"/>
      <c r="G1" s="7"/>
      <c r="H1" s="7"/>
      <c r="I1" s="116"/>
      <c r="J1" s="188"/>
      <c r="K1" s="491" t="s">
        <v>199</v>
      </c>
      <c r="L1" s="492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0" ht="40.5" customHeight="1">
      <c r="A3" s="7"/>
      <c r="B3" s="447" t="s">
        <v>299</v>
      </c>
      <c r="C3" s="447"/>
      <c r="D3" s="447"/>
      <c r="E3" s="447"/>
      <c r="F3" s="447"/>
      <c r="G3" s="447"/>
      <c r="H3" s="447"/>
      <c r="I3" s="447"/>
      <c r="J3" s="118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139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15"/>
    </row>
    <row r="7" spans="1:10" ht="81" customHeight="1" thickBot="1">
      <c r="A7" s="7"/>
      <c r="B7" s="240" t="s">
        <v>0</v>
      </c>
      <c r="C7" s="251" t="s">
        <v>158</v>
      </c>
      <c r="D7" s="252" t="s">
        <v>318</v>
      </c>
      <c r="E7" s="252" t="s">
        <v>159</v>
      </c>
      <c r="F7" s="252" t="s">
        <v>160</v>
      </c>
      <c r="G7" s="252" t="s">
        <v>161</v>
      </c>
      <c r="H7" s="253" t="s">
        <v>162</v>
      </c>
      <c r="I7" s="244" t="s">
        <v>163</v>
      </c>
      <c r="J7" s="125"/>
    </row>
    <row r="8" spans="1:10" ht="18" customHeight="1" thickTop="1">
      <c r="A8" s="7"/>
      <c r="B8" s="152" t="s">
        <v>82</v>
      </c>
      <c r="C8" s="34">
        <v>526763.65</v>
      </c>
      <c r="D8" s="34">
        <v>40217.27000000002</v>
      </c>
      <c r="E8" s="34">
        <v>112949.01</v>
      </c>
      <c r="F8" s="34">
        <v>206455.08</v>
      </c>
      <c r="G8" s="34">
        <v>248081.06</v>
      </c>
      <c r="H8" s="39">
        <v>159275.80000000002</v>
      </c>
      <c r="I8" s="180">
        <v>1293741.87</v>
      </c>
      <c r="J8" s="134"/>
    </row>
    <row r="9" spans="1:10" ht="18" customHeight="1">
      <c r="A9" s="7"/>
      <c r="B9" s="153" t="s">
        <v>83</v>
      </c>
      <c r="C9" s="34">
        <v>196490.07</v>
      </c>
      <c r="D9" s="34">
        <v>94774.31000000006</v>
      </c>
      <c r="E9" s="34">
        <v>21435.52</v>
      </c>
      <c r="F9" s="34">
        <v>81313.26</v>
      </c>
      <c r="G9" s="34">
        <v>124342.29000000001</v>
      </c>
      <c r="H9" s="40">
        <v>63336.469999999994</v>
      </c>
      <c r="I9" s="180">
        <v>581691.92</v>
      </c>
      <c r="J9" s="134"/>
    </row>
    <row r="10" spans="1:10" ht="18" customHeight="1">
      <c r="A10" s="7"/>
      <c r="B10" s="153" t="s">
        <v>84</v>
      </c>
      <c r="C10" s="34">
        <v>668106.76</v>
      </c>
      <c r="D10" s="34">
        <v>209413.64</v>
      </c>
      <c r="E10" s="34">
        <v>69951.81999999999</v>
      </c>
      <c r="F10" s="34">
        <v>426746.19</v>
      </c>
      <c r="G10" s="34">
        <v>431243.49999999994</v>
      </c>
      <c r="H10" s="40">
        <v>352137.57</v>
      </c>
      <c r="I10" s="180">
        <v>2157599.48</v>
      </c>
      <c r="J10" s="134"/>
    </row>
    <row r="11" spans="1:10" ht="18" customHeight="1">
      <c r="A11" s="7"/>
      <c r="B11" s="153" t="s">
        <v>85</v>
      </c>
      <c r="C11" s="34">
        <v>333032.66000000003</v>
      </c>
      <c r="D11" s="34">
        <v>141695.52999999997</v>
      </c>
      <c r="E11" s="34">
        <v>26417.27</v>
      </c>
      <c r="F11" s="34">
        <v>251467.27</v>
      </c>
      <c r="G11" s="34">
        <v>245411.5</v>
      </c>
      <c r="H11" s="40">
        <v>225576.68000000002</v>
      </c>
      <c r="I11" s="180">
        <v>1223600.91</v>
      </c>
      <c r="J11" s="134"/>
    </row>
    <row r="12" spans="1:10" ht="18" customHeight="1">
      <c r="A12" s="7"/>
      <c r="B12" s="153" t="s">
        <v>86</v>
      </c>
      <c r="C12" s="34">
        <v>499694.69</v>
      </c>
      <c r="D12" s="34">
        <v>189206.24999999994</v>
      </c>
      <c r="E12" s="34">
        <v>35228.5</v>
      </c>
      <c r="F12" s="34">
        <v>300065.48</v>
      </c>
      <c r="G12" s="34">
        <v>310935.34</v>
      </c>
      <c r="H12" s="40">
        <v>274994.45</v>
      </c>
      <c r="I12" s="180">
        <v>1610124.71</v>
      </c>
      <c r="J12" s="134"/>
    </row>
    <row r="13" spans="1:12" ht="18" customHeight="1">
      <c r="A13" s="7"/>
      <c r="B13" s="153" t="s">
        <v>87</v>
      </c>
      <c r="C13" s="34">
        <v>543212.0900000001</v>
      </c>
      <c r="D13" s="34">
        <v>231801.03999999992</v>
      </c>
      <c r="E13" s="34">
        <v>59269.579999999994</v>
      </c>
      <c r="F13" s="34">
        <v>368895.29</v>
      </c>
      <c r="G13" s="34">
        <v>422350.10000000003</v>
      </c>
      <c r="H13" s="40">
        <v>320436.72</v>
      </c>
      <c r="I13" s="180">
        <v>1945964.82</v>
      </c>
      <c r="J13" s="134"/>
      <c r="L13" s="11"/>
    </row>
    <row r="14" spans="1:10" ht="18" customHeight="1" thickBot="1">
      <c r="A14" s="7"/>
      <c r="B14" s="155" t="s">
        <v>88</v>
      </c>
      <c r="C14" s="36">
        <v>332670.02999999997</v>
      </c>
      <c r="D14" s="37">
        <v>193635.13000000006</v>
      </c>
      <c r="E14" s="37">
        <v>81925.65</v>
      </c>
      <c r="F14" s="37">
        <v>211016.44</v>
      </c>
      <c r="G14" s="37">
        <v>357280.92</v>
      </c>
      <c r="H14" s="41">
        <v>173976.52</v>
      </c>
      <c r="I14" s="181">
        <v>1350504.69</v>
      </c>
      <c r="J14" s="134"/>
    </row>
    <row r="15" spans="1:10" ht="27" customHeight="1" thickBot="1" thickTop="1">
      <c r="A15" s="7"/>
      <c r="B15" s="246" t="s">
        <v>1</v>
      </c>
      <c r="C15" s="174">
        <v>3099969.9499999997</v>
      </c>
      <c r="D15" s="174">
        <v>1100743.17</v>
      </c>
      <c r="E15" s="174">
        <v>407177.35</v>
      </c>
      <c r="F15" s="174">
        <v>1845959.01</v>
      </c>
      <c r="G15" s="174">
        <v>2139644.71</v>
      </c>
      <c r="H15" s="175">
        <v>1569734.2100000002</v>
      </c>
      <c r="I15" s="184">
        <v>10163228.399999999</v>
      </c>
      <c r="J15" s="135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15"/>
    </row>
    <row r="19" spans="2:10" ht="81" customHeight="1" thickBot="1">
      <c r="B19" s="240" t="s">
        <v>0</v>
      </c>
      <c r="C19" s="251" t="s">
        <v>158</v>
      </c>
      <c r="D19" s="252" t="s">
        <v>318</v>
      </c>
      <c r="E19" s="252" t="s">
        <v>159</v>
      </c>
      <c r="F19" s="252" t="s">
        <v>160</v>
      </c>
      <c r="G19" s="252" t="s">
        <v>161</v>
      </c>
      <c r="H19" s="253" t="s">
        <v>162</v>
      </c>
      <c r="I19" s="244" t="s">
        <v>163</v>
      </c>
      <c r="J19" s="125"/>
    </row>
    <row r="20" spans="2:10" ht="18" customHeight="1" thickTop="1">
      <c r="B20" s="152" t="s">
        <v>82</v>
      </c>
      <c r="C20" s="255">
        <v>0.40716286781380895</v>
      </c>
      <c r="D20" s="255">
        <v>0.031086007906662258</v>
      </c>
      <c r="E20" s="255">
        <v>0.08730413123291741</v>
      </c>
      <c r="F20" s="255">
        <v>0.1595798086058697</v>
      </c>
      <c r="G20" s="255">
        <v>0.19175468132603607</v>
      </c>
      <c r="H20" s="256">
        <v>0.12311250311470556</v>
      </c>
      <c r="I20" s="203">
        <v>1</v>
      </c>
      <c r="J20" s="144"/>
    </row>
    <row r="21" spans="2:10" ht="18" customHeight="1">
      <c r="B21" s="153" t="s">
        <v>83</v>
      </c>
      <c r="C21" s="255">
        <v>0.3377906125978164</v>
      </c>
      <c r="D21" s="255">
        <v>0.1629287028776333</v>
      </c>
      <c r="E21" s="255">
        <v>0.0368502969750723</v>
      </c>
      <c r="F21" s="255">
        <v>0.1397875012601172</v>
      </c>
      <c r="G21" s="255">
        <v>0.21375969946428</v>
      </c>
      <c r="H21" s="257">
        <v>0.10888318682508086</v>
      </c>
      <c r="I21" s="203">
        <v>1</v>
      </c>
      <c r="J21" s="144"/>
    </row>
    <row r="22" spans="2:10" ht="18" customHeight="1">
      <c r="B22" s="153" t="s">
        <v>84</v>
      </c>
      <c r="C22" s="255">
        <v>0.30965281841836556</v>
      </c>
      <c r="D22" s="255">
        <v>0.09705862554249411</v>
      </c>
      <c r="E22" s="255">
        <v>0.032421133138204127</v>
      </c>
      <c r="F22" s="255">
        <v>0.1977874920511197</v>
      </c>
      <c r="G22" s="255">
        <v>0.19987189652085008</v>
      </c>
      <c r="H22" s="257">
        <v>0.16320803432896638</v>
      </c>
      <c r="I22" s="203">
        <v>1</v>
      </c>
      <c r="J22" s="144"/>
    </row>
    <row r="23" spans="2:10" ht="18" customHeight="1">
      <c r="B23" s="153" t="s">
        <v>85</v>
      </c>
      <c r="C23" s="255">
        <v>0.272174250017516</v>
      </c>
      <c r="D23" s="255">
        <v>0.11580207961760994</v>
      </c>
      <c r="E23" s="255">
        <v>0.021589776359352334</v>
      </c>
      <c r="F23" s="255">
        <v>0.20551412469936786</v>
      </c>
      <c r="G23" s="255">
        <v>0.20056498650364685</v>
      </c>
      <c r="H23" s="257">
        <v>0.1843547828025071</v>
      </c>
      <c r="I23" s="203">
        <v>1</v>
      </c>
      <c r="J23" s="144"/>
    </row>
    <row r="24" spans="2:10" ht="18" customHeight="1">
      <c r="B24" s="153" t="s">
        <v>86</v>
      </c>
      <c r="C24" s="255">
        <v>0.3103453334369361</v>
      </c>
      <c r="D24" s="255">
        <v>0.11751030763325156</v>
      </c>
      <c r="E24" s="255">
        <v>0.02187936113346152</v>
      </c>
      <c r="F24" s="255">
        <v>0.18636163903105368</v>
      </c>
      <c r="G24" s="255">
        <v>0.19311258194404085</v>
      </c>
      <c r="H24" s="257">
        <v>0.1707907768212563</v>
      </c>
      <c r="I24" s="203">
        <v>1</v>
      </c>
      <c r="J24" s="144"/>
    </row>
    <row r="25" spans="2:10" ht="18" customHeight="1">
      <c r="B25" s="153" t="s">
        <v>87</v>
      </c>
      <c r="C25" s="255">
        <v>0.2791479498586208</v>
      </c>
      <c r="D25" s="255">
        <v>0.11911882353556623</v>
      </c>
      <c r="E25" s="255">
        <v>0.0304576831969655</v>
      </c>
      <c r="F25" s="255">
        <v>0.1895693520297042</v>
      </c>
      <c r="G25" s="255">
        <v>0.2170389185144673</v>
      </c>
      <c r="H25" s="257">
        <v>0.16466727286467592</v>
      </c>
      <c r="I25" s="203">
        <v>1</v>
      </c>
      <c r="J25" s="144"/>
    </row>
    <row r="26" spans="2:10" ht="18" customHeight="1" thickBot="1">
      <c r="B26" s="155" t="s">
        <v>88</v>
      </c>
      <c r="C26" s="258">
        <v>0.24633015528439223</v>
      </c>
      <c r="D26" s="259">
        <v>0.14337982787753226</v>
      </c>
      <c r="E26" s="259">
        <v>0.06066298814556505</v>
      </c>
      <c r="F26" s="259">
        <v>0.15625006085687862</v>
      </c>
      <c r="G26" s="259">
        <v>0.2645536314279664</v>
      </c>
      <c r="H26" s="260">
        <v>0.1288233364076655</v>
      </c>
      <c r="I26" s="204">
        <v>1</v>
      </c>
      <c r="J26" s="144"/>
    </row>
    <row r="27" spans="2:10" ht="27" customHeight="1" thickBot="1" thickTop="1">
      <c r="B27" s="248" t="s">
        <v>1</v>
      </c>
      <c r="C27" s="261">
        <v>0.3050182312147979</v>
      </c>
      <c r="D27" s="261">
        <v>0.10830644817546363</v>
      </c>
      <c r="E27" s="261">
        <v>0.04006378032397659</v>
      </c>
      <c r="F27" s="261">
        <v>0.1816311645618434</v>
      </c>
      <c r="G27" s="261">
        <v>0.2105280552388255</v>
      </c>
      <c r="H27" s="262">
        <v>0.15445232048509314</v>
      </c>
      <c r="I27" s="205">
        <v>1</v>
      </c>
      <c r="J27" s="145"/>
    </row>
  </sheetData>
  <sheetProtection/>
  <mergeCells count="2">
    <mergeCell ref="B3:I3"/>
    <mergeCell ref="K1:L1"/>
  </mergeCells>
  <hyperlinks>
    <hyperlink ref="K1" location="INDICE!A1" display="VOLVER AL ÍNDICE"/>
    <hyperlink ref="K1:L1" location="INDICE!A6:N6" display="VOLVER AL ÍNDICE"/>
  </hyperlinks>
  <printOptions horizontalCentered="1"/>
  <pageMargins left="0" right="0" top="0.3937007874015748" bottom="0.1968503937007874" header="0" footer="0"/>
  <pageSetup horizontalDpi="300" verticalDpi="3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2.57421875" style="6" customWidth="1"/>
    <col min="3" max="6" width="12.57421875" style="6" customWidth="1"/>
    <col min="7" max="7" width="19.28125" style="6" customWidth="1"/>
    <col min="8" max="8" width="5.7109375" style="10" customWidth="1"/>
    <col min="9" max="16384" width="9.140625" style="6" customWidth="1"/>
  </cols>
  <sheetData>
    <row r="1" spans="1:10" ht="18" customHeight="1" thickBot="1" thickTop="1">
      <c r="A1" s="7"/>
      <c r="B1" s="2" t="s">
        <v>153</v>
      </c>
      <c r="C1" s="7"/>
      <c r="D1" s="7"/>
      <c r="E1" s="7"/>
      <c r="F1" s="7"/>
      <c r="G1" s="7"/>
      <c r="H1" s="198"/>
      <c r="I1" s="491" t="s">
        <v>199</v>
      </c>
      <c r="J1" s="492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39" customHeight="1">
      <c r="A3" s="7"/>
      <c r="B3" s="447" t="s">
        <v>204</v>
      </c>
      <c r="C3" s="447"/>
      <c r="D3" s="447"/>
      <c r="E3" s="447"/>
      <c r="F3" s="447"/>
      <c r="G3" s="44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139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7"/>
    </row>
    <row r="7" spans="1:8" ht="72" customHeight="1" thickBot="1">
      <c r="A7" s="7"/>
      <c r="B7" s="240" t="s">
        <v>0</v>
      </c>
      <c r="C7" s="254" t="s">
        <v>154</v>
      </c>
      <c r="D7" s="242" t="s">
        <v>155</v>
      </c>
      <c r="E7" s="242" t="s">
        <v>156</v>
      </c>
      <c r="F7" s="243" t="s">
        <v>317</v>
      </c>
      <c r="G7" s="244" t="s">
        <v>144</v>
      </c>
      <c r="H7" s="125"/>
    </row>
    <row r="8" spans="1:8" ht="18" customHeight="1" thickTop="1">
      <c r="A8" s="7"/>
      <c r="B8" s="152" t="s">
        <v>82</v>
      </c>
      <c r="C8" s="34">
        <v>975220.4199999999</v>
      </c>
      <c r="D8" s="34">
        <v>789009.4199999999</v>
      </c>
      <c r="E8" s="34">
        <v>986118.99</v>
      </c>
      <c r="F8" s="39">
        <v>242845.66999999998</v>
      </c>
      <c r="G8" s="169">
        <v>2993194.5</v>
      </c>
      <c r="H8" s="127"/>
    </row>
    <row r="9" spans="1:8" ht="18" customHeight="1">
      <c r="A9" s="7"/>
      <c r="B9" s="153" t="s">
        <v>83</v>
      </c>
      <c r="C9" s="34">
        <v>314033.9</v>
      </c>
      <c r="D9" s="34">
        <v>199002.78000000003</v>
      </c>
      <c r="E9" s="34">
        <v>376287.2</v>
      </c>
      <c r="F9" s="40">
        <v>84131.18000000001</v>
      </c>
      <c r="G9" s="169">
        <v>973455.0600000002</v>
      </c>
      <c r="H9" s="127"/>
    </row>
    <row r="10" spans="1:8" ht="18" customHeight="1">
      <c r="A10" s="7"/>
      <c r="B10" s="153" t="s">
        <v>84</v>
      </c>
      <c r="C10" s="34">
        <v>1115726.22</v>
      </c>
      <c r="D10" s="34">
        <v>812158.9700000001</v>
      </c>
      <c r="E10" s="34">
        <v>1430596.0799999998</v>
      </c>
      <c r="F10" s="40">
        <v>361300.39999999997</v>
      </c>
      <c r="G10" s="169">
        <v>3719781.6699999995</v>
      </c>
      <c r="H10" s="127"/>
    </row>
    <row r="11" spans="1:8" ht="18" customHeight="1">
      <c r="A11" s="7"/>
      <c r="B11" s="153" t="s">
        <v>85</v>
      </c>
      <c r="C11" s="34">
        <v>543551.43</v>
      </c>
      <c r="D11" s="34">
        <v>414533.53</v>
      </c>
      <c r="E11" s="34">
        <v>885326.48</v>
      </c>
      <c r="F11" s="40">
        <v>209693.03</v>
      </c>
      <c r="G11" s="169">
        <v>2053104.47</v>
      </c>
      <c r="H11" s="127"/>
    </row>
    <row r="12" spans="1:10" ht="18" customHeight="1">
      <c r="A12" s="7"/>
      <c r="B12" s="153" t="s">
        <v>86</v>
      </c>
      <c r="C12" s="34">
        <v>587516.3799999999</v>
      </c>
      <c r="D12" s="34">
        <v>545263.94</v>
      </c>
      <c r="E12" s="34">
        <v>1043438.4099999999</v>
      </c>
      <c r="F12" s="40">
        <v>200233.18000000002</v>
      </c>
      <c r="G12" s="169">
        <v>2376451.9099999997</v>
      </c>
      <c r="H12" s="127"/>
      <c r="J12" s="11"/>
    </row>
    <row r="13" spans="1:8" ht="18" customHeight="1">
      <c r="A13" s="7"/>
      <c r="B13" s="153" t="s">
        <v>87</v>
      </c>
      <c r="C13" s="34">
        <v>548315.6100000001</v>
      </c>
      <c r="D13" s="34">
        <v>721142.35</v>
      </c>
      <c r="E13" s="34">
        <v>1126035.3299999998</v>
      </c>
      <c r="F13" s="40">
        <v>148831.64</v>
      </c>
      <c r="G13" s="169">
        <v>2544324.93</v>
      </c>
      <c r="H13" s="127"/>
    </row>
    <row r="14" spans="1:8" ht="18" customHeight="1" thickBot="1">
      <c r="A14" s="7"/>
      <c r="B14" s="155" t="s">
        <v>88</v>
      </c>
      <c r="C14" s="36">
        <v>205627.94</v>
      </c>
      <c r="D14" s="37">
        <v>429182.48000000004</v>
      </c>
      <c r="E14" s="37">
        <v>758473.8899999999</v>
      </c>
      <c r="F14" s="41">
        <v>69385.94</v>
      </c>
      <c r="G14" s="173">
        <v>1462670.25</v>
      </c>
      <c r="H14" s="127"/>
    </row>
    <row r="15" spans="1:8" ht="27" customHeight="1" thickBot="1" thickTop="1">
      <c r="A15" s="7"/>
      <c r="B15" s="246" t="s">
        <v>1</v>
      </c>
      <c r="C15" s="174">
        <v>4289991.9</v>
      </c>
      <c r="D15" s="174">
        <v>3910293.47</v>
      </c>
      <c r="E15" s="174">
        <v>6606276.379999999</v>
      </c>
      <c r="F15" s="175">
        <v>1316421.04</v>
      </c>
      <c r="G15" s="176">
        <v>16122982.79</v>
      </c>
      <c r="H15" s="128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7"/>
    </row>
    <row r="19" spans="2:8" ht="72" customHeight="1" thickBot="1">
      <c r="B19" s="240" t="s">
        <v>0</v>
      </c>
      <c r="C19" s="254" t="s">
        <v>154</v>
      </c>
      <c r="D19" s="242" t="s">
        <v>155</v>
      </c>
      <c r="E19" s="242" t="s">
        <v>156</v>
      </c>
      <c r="F19" s="243" t="s">
        <v>317</v>
      </c>
      <c r="G19" s="244" t="s">
        <v>144</v>
      </c>
      <c r="H19" s="125"/>
    </row>
    <row r="20" spans="2:8" ht="18" customHeight="1" thickTop="1">
      <c r="B20" s="152" t="s">
        <v>82</v>
      </c>
      <c r="C20" s="33">
        <v>0.3258125791691786</v>
      </c>
      <c r="D20" s="33">
        <v>0.26360111913876627</v>
      </c>
      <c r="E20" s="33">
        <v>0.32945369570871524</v>
      </c>
      <c r="F20" s="43">
        <v>0.08113260598333986</v>
      </c>
      <c r="G20" s="185">
        <v>1</v>
      </c>
      <c r="H20" s="123"/>
    </row>
    <row r="21" spans="2:8" ht="18" customHeight="1">
      <c r="B21" s="153" t="s">
        <v>83</v>
      </c>
      <c r="C21" s="33">
        <v>0.3225972239540262</v>
      </c>
      <c r="D21" s="33">
        <v>0.20442934468900906</v>
      </c>
      <c r="E21" s="33">
        <v>0.38654809601585505</v>
      </c>
      <c r="F21" s="44">
        <v>0.08642533534110963</v>
      </c>
      <c r="G21" s="185">
        <v>1</v>
      </c>
      <c r="H21" s="123"/>
    </row>
    <row r="22" spans="2:8" ht="18" customHeight="1">
      <c r="B22" s="153" t="s">
        <v>84</v>
      </c>
      <c r="C22" s="33">
        <v>0.2999440071976053</v>
      </c>
      <c r="D22" s="33">
        <v>0.2183351180393338</v>
      </c>
      <c r="E22" s="33">
        <v>0.38459141071040337</v>
      </c>
      <c r="F22" s="44">
        <v>0.0971294640526577</v>
      </c>
      <c r="G22" s="185">
        <v>1</v>
      </c>
      <c r="H22" s="123"/>
    </row>
    <row r="23" spans="2:8" ht="18" customHeight="1">
      <c r="B23" s="153" t="s">
        <v>85</v>
      </c>
      <c r="C23" s="33">
        <v>0.2647461139666215</v>
      </c>
      <c r="D23" s="33">
        <v>0.2019057169555527</v>
      </c>
      <c r="E23" s="33">
        <v>0.4312135563174727</v>
      </c>
      <c r="F23" s="44">
        <v>0.1021346127603531</v>
      </c>
      <c r="G23" s="185">
        <v>1</v>
      </c>
      <c r="H23" s="123"/>
    </row>
    <row r="24" spans="2:8" ht="18" customHeight="1">
      <c r="B24" s="153" t="s">
        <v>86</v>
      </c>
      <c r="C24" s="33">
        <v>0.24722418220531125</v>
      </c>
      <c r="D24" s="33">
        <v>0.22944455038435851</v>
      </c>
      <c r="E24" s="33">
        <v>0.4390740690393352</v>
      </c>
      <c r="F24" s="44">
        <v>0.08425719837099505</v>
      </c>
      <c r="G24" s="185">
        <v>1</v>
      </c>
      <c r="H24" s="123"/>
    </row>
    <row r="25" spans="2:8" ht="18" customHeight="1">
      <c r="B25" s="153" t="s">
        <v>87</v>
      </c>
      <c r="C25" s="33">
        <v>0.21550534034974853</v>
      </c>
      <c r="D25" s="33">
        <v>0.2834317038272309</v>
      </c>
      <c r="E25" s="33">
        <v>0.44256742396498855</v>
      </c>
      <c r="F25" s="44">
        <v>0.05849553185803199</v>
      </c>
      <c r="G25" s="185">
        <v>1</v>
      </c>
      <c r="H25" s="123"/>
    </row>
    <row r="26" spans="2:8" ht="18" customHeight="1" thickBot="1">
      <c r="B26" s="155" t="s">
        <v>88</v>
      </c>
      <c r="C26" s="42">
        <v>0.14058393544272882</v>
      </c>
      <c r="D26" s="105">
        <v>0.29342394842583286</v>
      </c>
      <c r="E26" s="105">
        <v>0.5185542606065857</v>
      </c>
      <c r="F26" s="45">
        <v>0.04743785552485258</v>
      </c>
      <c r="G26" s="186">
        <v>1</v>
      </c>
      <c r="H26" s="123"/>
    </row>
    <row r="27" spans="2:8" ht="27" customHeight="1" thickBot="1" thickTop="1">
      <c r="B27" s="248" t="s">
        <v>1</v>
      </c>
      <c r="C27" s="225">
        <v>0.2660792953683976</v>
      </c>
      <c r="D27" s="225">
        <v>0.24252915982924028</v>
      </c>
      <c r="E27" s="225">
        <v>0.40974281657718</v>
      </c>
      <c r="F27" s="226">
        <v>0.08164872822518221</v>
      </c>
      <c r="G27" s="187">
        <v>1</v>
      </c>
      <c r="H27" s="124"/>
    </row>
  </sheetData>
  <sheetProtection/>
  <mergeCells count="2">
    <mergeCell ref="I1:J1"/>
    <mergeCell ref="B3:G3"/>
  </mergeCells>
  <hyperlinks>
    <hyperlink ref="I1" location="INDICE!A1" display="VOLVER AL ÍNDICE"/>
    <hyperlink ref="I1:J1" location="INDICE!A6:N6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18.57421875" style="6" customWidth="1"/>
    <col min="3" max="4" width="10.7109375" style="6" customWidth="1"/>
    <col min="5" max="6" width="12.28125" style="6" customWidth="1"/>
    <col min="7" max="8" width="10.7109375" style="6" customWidth="1"/>
    <col min="9" max="9" width="20.7109375" style="6" customWidth="1"/>
    <col min="10" max="10" width="5.2812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116"/>
      <c r="J1" s="188"/>
      <c r="K1" s="491" t="s">
        <v>199</v>
      </c>
      <c r="L1" s="492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205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43" t="s">
        <v>106</v>
      </c>
      <c r="I6" s="443"/>
      <c r="J6" s="20"/>
    </row>
    <row r="7" spans="1:10" ht="48" customHeight="1" thickBot="1">
      <c r="A7" s="7"/>
      <c r="B7" s="240" t="s">
        <v>8</v>
      </c>
      <c r="C7" s="241" t="s">
        <v>140</v>
      </c>
      <c r="D7" s="242" t="s">
        <v>141</v>
      </c>
      <c r="E7" s="242" t="s">
        <v>314</v>
      </c>
      <c r="F7" s="242" t="s">
        <v>315</v>
      </c>
      <c r="G7" s="242" t="s">
        <v>143</v>
      </c>
      <c r="H7" s="243" t="s">
        <v>142</v>
      </c>
      <c r="I7" s="244" t="s">
        <v>152</v>
      </c>
      <c r="J7" s="125"/>
    </row>
    <row r="8" spans="1:10" ht="18" customHeight="1" thickTop="1">
      <c r="A8" s="7"/>
      <c r="B8" s="152" t="s">
        <v>89</v>
      </c>
      <c r="C8" s="34">
        <v>47.14</v>
      </c>
      <c r="D8" s="34">
        <v>406704.95</v>
      </c>
      <c r="E8" s="34">
        <v>74846.45</v>
      </c>
      <c r="F8" s="34">
        <v>101804.89</v>
      </c>
      <c r="G8" s="34">
        <v>126966.08</v>
      </c>
      <c r="H8" s="39">
        <v>45433.87</v>
      </c>
      <c r="I8" s="180">
        <v>755803.38</v>
      </c>
      <c r="J8" s="127"/>
    </row>
    <row r="9" spans="1:10" ht="18" customHeight="1">
      <c r="A9" s="7"/>
      <c r="B9" s="153" t="s">
        <v>90</v>
      </c>
      <c r="C9" s="34">
        <v>13.41</v>
      </c>
      <c r="D9" s="34">
        <v>95722.23</v>
      </c>
      <c r="E9" s="34">
        <v>5649.54</v>
      </c>
      <c r="F9" s="34">
        <v>33874.08</v>
      </c>
      <c r="G9" s="34">
        <v>45836.07</v>
      </c>
      <c r="H9" s="40">
        <v>22967.37</v>
      </c>
      <c r="I9" s="180">
        <v>204062.7</v>
      </c>
      <c r="J9" s="127"/>
    </row>
    <row r="10" spans="1:10" ht="18" customHeight="1">
      <c r="A10" s="7"/>
      <c r="B10" s="153" t="s">
        <v>91</v>
      </c>
      <c r="C10" s="34">
        <v>0</v>
      </c>
      <c r="D10" s="34">
        <v>74833.61</v>
      </c>
      <c r="E10" s="34">
        <v>2510.01</v>
      </c>
      <c r="F10" s="34">
        <v>10339.43</v>
      </c>
      <c r="G10" s="34">
        <v>14038.77</v>
      </c>
      <c r="H10" s="40">
        <v>6243.94</v>
      </c>
      <c r="I10" s="180">
        <v>107965.76</v>
      </c>
      <c r="J10" s="127"/>
    </row>
    <row r="11" spans="1:10" ht="18" customHeight="1">
      <c r="A11" s="7"/>
      <c r="B11" s="153" t="s">
        <v>92</v>
      </c>
      <c r="C11" s="34">
        <v>0</v>
      </c>
      <c r="D11" s="34">
        <v>64963.37</v>
      </c>
      <c r="E11" s="34">
        <v>908.57</v>
      </c>
      <c r="F11" s="34">
        <v>30585.41</v>
      </c>
      <c r="G11" s="34">
        <v>17553.18</v>
      </c>
      <c r="H11" s="40">
        <v>4808.76</v>
      </c>
      <c r="I11" s="180">
        <v>118819.29</v>
      </c>
      <c r="J11" s="127"/>
    </row>
    <row r="12" spans="1:10" ht="18" customHeight="1">
      <c r="A12" s="7"/>
      <c r="B12" s="153" t="s">
        <v>93</v>
      </c>
      <c r="C12" s="34">
        <v>236.92</v>
      </c>
      <c r="D12" s="34">
        <v>90609.56</v>
      </c>
      <c r="E12" s="34">
        <v>10247.42</v>
      </c>
      <c r="F12" s="34">
        <v>9568.02</v>
      </c>
      <c r="G12" s="34">
        <v>17358.65</v>
      </c>
      <c r="H12" s="40">
        <v>11534.25</v>
      </c>
      <c r="I12" s="180">
        <v>139554.82</v>
      </c>
      <c r="J12" s="127"/>
    </row>
    <row r="13" spans="1:10" ht="18" customHeight="1">
      <c r="A13" s="7"/>
      <c r="B13" s="153" t="s">
        <v>94</v>
      </c>
      <c r="C13" s="34">
        <v>0</v>
      </c>
      <c r="D13" s="34">
        <v>17119.6</v>
      </c>
      <c r="E13" s="34">
        <v>2301.07</v>
      </c>
      <c r="F13" s="34">
        <v>7617.66</v>
      </c>
      <c r="G13" s="34">
        <v>5542.69</v>
      </c>
      <c r="H13" s="40">
        <v>1991.84</v>
      </c>
      <c r="I13" s="180">
        <v>34572.85999999999</v>
      </c>
      <c r="J13" s="127"/>
    </row>
    <row r="14" spans="1:10" ht="18" customHeight="1">
      <c r="A14" s="7"/>
      <c r="B14" s="153" t="s">
        <v>95</v>
      </c>
      <c r="C14" s="34">
        <v>0</v>
      </c>
      <c r="D14" s="34">
        <v>152849.42</v>
      </c>
      <c r="E14" s="34">
        <v>6217.85</v>
      </c>
      <c r="F14" s="34">
        <v>41398.2</v>
      </c>
      <c r="G14" s="34">
        <v>50207.14</v>
      </c>
      <c r="H14" s="40">
        <v>20280.18</v>
      </c>
      <c r="I14" s="180">
        <v>270952.79000000004</v>
      </c>
      <c r="J14" s="127"/>
    </row>
    <row r="15" spans="1:10" ht="18" customHeight="1">
      <c r="A15" s="7"/>
      <c r="B15" s="153" t="s">
        <v>96</v>
      </c>
      <c r="C15" s="34">
        <v>1.07</v>
      </c>
      <c r="D15" s="34">
        <v>77663.06</v>
      </c>
      <c r="E15" s="34">
        <v>7582.35</v>
      </c>
      <c r="F15" s="34">
        <v>21284.06</v>
      </c>
      <c r="G15" s="34">
        <v>24264.07</v>
      </c>
      <c r="H15" s="40">
        <v>8461.04</v>
      </c>
      <c r="I15" s="180">
        <v>139255.65000000002</v>
      </c>
      <c r="J15" s="127"/>
    </row>
    <row r="16" spans="1:10" ht="18" customHeight="1">
      <c r="A16" s="7"/>
      <c r="B16" s="153" t="s">
        <v>97</v>
      </c>
      <c r="C16" s="34">
        <v>30.35</v>
      </c>
      <c r="D16" s="34">
        <v>548617.69</v>
      </c>
      <c r="E16" s="34">
        <v>14596.13</v>
      </c>
      <c r="F16" s="34">
        <v>137682.03</v>
      </c>
      <c r="G16" s="34">
        <v>125470.75</v>
      </c>
      <c r="H16" s="40">
        <v>84313</v>
      </c>
      <c r="I16" s="180">
        <v>910709.95</v>
      </c>
      <c r="J16" s="127"/>
    </row>
    <row r="17" spans="1:10" ht="18" customHeight="1">
      <c r="A17" s="7"/>
      <c r="B17" s="153" t="s">
        <v>98</v>
      </c>
      <c r="C17" s="34">
        <v>605.7</v>
      </c>
      <c r="D17" s="34">
        <v>60130.66</v>
      </c>
      <c r="E17" s="34">
        <v>14216.92</v>
      </c>
      <c r="F17" s="34">
        <v>12795.98</v>
      </c>
      <c r="G17" s="34">
        <v>25878.66</v>
      </c>
      <c r="H17" s="40">
        <v>8150.38</v>
      </c>
      <c r="I17" s="180">
        <v>121778.3</v>
      </c>
      <c r="J17" s="127"/>
    </row>
    <row r="18" spans="1:10" ht="18" customHeight="1">
      <c r="A18" s="7"/>
      <c r="B18" s="153" t="s">
        <v>99</v>
      </c>
      <c r="C18" s="34">
        <v>0</v>
      </c>
      <c r="D18" s="34">
        <v>141735.36</v>
      </c>
      <c r="E18" s="34">
        <v>9170.63</v>
      </c>
      <c r="F18" s="34">
        <v>42690.6</v>
      </c>
      <c r="G18" s="34">
        <v>54992.35</v>
      </c>
      <c r="H18" s="40">
        <v>11155.63</v>
      </c>
      <c r="I18" s="180">
        <v>259744.57</v>
      </c>
      <c r="J18" s="127"/>
    </row>
    <row r="19" spans="1:10" ht="18" customHeight="1">
      <c r="A19" s="7"/>
      <c r="B19" s="153" t="s">
        <v>100</v>
      </c>
      <c r="C19" s="34">
        <v>0</v>
      </c>
      <c r="D19" s="34">
        <v>264725.89</v>
      </c>
      <c r="E19" s="34">
        <v>2176.3</v>
      </c>
      <c r="F19" s="34">
        <v>42854.81</v>
      </c>
      <c r="G19" s="34">
        <v>41578.58</v>
      </c>
      <c r="H19" s="40">
        <v>21426.63</v>
      </c>
      <c r="I19" s="180">
        <v>372762.21</v>
      </c>
      <c r="J19" s="127"/>
    </row>
    <row r="20" spans="1:10" ht="18" customHeight="1">
      <c r="A20" s="7"/>
      <c r="B20" s="153" t="s">
        <v>101</v>
      </c>
      <c r="C20" s="34">
        <v>0</v>
      </c>
      <c r="D20" s="34">
        <v>32468.27</v>
      </c>
      <c r="E20" s="34">
        <v>6024.57</v>
      </c>
      <c r="F20" s="34">
        <v>23296.46</v>
      </c>
      <c r="G20" s="34">
        <v>13804.29</v>
      </c>
      <c r="H20" s="40">
        <v>9810.83</v>
      </c>
      <c r="I20" s="180">
        <v>85404.42</v>
      </c>
      <c r="J20" s="127"/>
    </row>
    <row r="21" spans="1:10" ht="18" customHeight="1">
      <c r="A21" s="7"/>
      <c r="B21" s="153" t="s">
        <v>102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40">
        <v>0</v>
      </c>
      <c r="I21" s="180">
        <v>0</v>
      </c>
      <c r="J21" s="127"/>
    </row>
    <row r="22" spans="1:10" ht="18" customHeight="1">
      <c r="A22" s="7"/>
      <c r="B22" s="153" t="s">
        <v>103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40">
        <v>0</v>
      </c>
      <c r="I22" s="180">
        <v>0</v>
      </c>
      <c r="J22" s="127"/>
    </row>
    <row r="23" spans="1:10" ht="18" customHeight="1">
      <c r="A23" s="7"/>
      <c r="B23" s="153" t="s">
        <v>104</v>
      </c>
      <c r="C23" s="34">
        <v>0</v>
      </c>
      <c r="D23" s="34">
        <v>17387.24</v>
      </c>
      <c r="E23" s="34">
        <v>552.62</v>
      </c>
      <c r="F23" s="34">
        <v>10010.36</v>
      </c>
      <c r="G23" s="34">
        <v>6431.56</v>
      </c>
      <c r="H23" s="40">
        <v>2727.14</v>
      </c>
      <c r="I23" s="180">
        <v>37108.92</v>
      </c>
      <c r="J23" s="127"/>
    </row>
    <row r="24" spans="1:10" ht="18" customHeight="1" thickBot="1">
      <c r="A24" s="7"/>
      <c r="B24" s="155" t="s">
        <v>105</v>
      </c>
      <c r="C24" s="36">
        <v>0</v>
      </c>
      <c r="D24" s="37">
        <v>229579.42</v>
      </c>
      <c r="E24" s="37">
        <v>9534.74</v>
      </c>
      <c r="F24" s="37">
        <v>50542.14</v>
      </c>
      <c r="G24" s="37">
        <v>26433.85</v>
      </c>
      <c r="H24" s="41">
        <v>24840.79</v>
      </c>
      <c r="I24" s="181">
        <v>340930.93999999994</v>
      </c>
      <c r="J24" s="127"/>
    </row>
    <row r="25" spans="1:10" ht="27" customHeight="1" thickBot="1" thickTop="1">
      <c r="A25" s="7"/>
      <c r="B25" s="246" t="s">
        <v>1</v>
      </c>
      <c r="C25" s="174">
        <v>934.59</v>
      </c>
      <c r="D25" s="174">
        <v>2275110.33</v>
      </c>
      <c r="E25" s="174">
        <v>166535.17</v>
      </c>
      <c r="F25" s="174">
        <v>576344.13</v>
      </c>
      <c r="G25" s="174">
        <v>596356.69</v>
      </c>
      <c r="H25" s="175">
        <v>284145.65</v>
      </c>
      <c r="I25" s="184">
        <v>3899426.5599999996</v>
      </c>
      <c r="J25" s="128"/>
    </row>
    <row r="26" ht="39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7"/>
      <c r="H28" s="443" t="s">
        <v>120</v>
      </c>
      <c r="I28" s="443"/>
    </row>
    <row r="29" spans="2:9" ht="48" customHeight="1" thickBot="1">
      <c r="B29" s="240" t="s">
        <v>8</v>
      </c>
      <c r="C29" s="241" t="s">
        <v>140</v>
      </c>
      <c r="D29" s="242" t="s">
        <v>141</v>
      </c>
      <c r="E29" s="242" t="s">
        <v>314</v>
      </c>
      <c r="F29" s="242" t="s">
        <v>315</v>
      </c>
      <c r="G29" s="242" t="s">
        <v>143</v>
      </c>
      <c r="H29" s="243" t="s">
        <v>142</v>
      </c>
      <c r="I29" s="244" t="s">
        <v>152</v>
      </c>
    </row>
    <row r="30" spans="2:9" ht="18" customHeight="1" thickTop="1">
      <c r="B30" s="152" t="s">
        <v>89</v>
      </c>
      <c r="C30" s="33">
        <v>6.237071869141416E-05</v>
      </c>
      <c r="D30" s="33">
        <v>0.5381094617491655</v>
      </c>
      <c r="E30" s="33">
        <v>0.09902899613918106</v>
      </c>
      <c r="F30" s="33">
        <v>0.13469758497243026</v>
      </c>
      <c r="G30" s="33">
        <v>0.16798824053949057</v>
      </c>
      <c r="H30" s="43">
        <v>0.06011334588104118</v>
      </c>
      <c r="I30" s="185">
        <v>1</v>
      </c>
    </row>
    <row r="31" spans="2:9" ht="18" customHeight="1">
      <c r="B31" s="153" t="s">
        <v>90</v>
      </c>
      <c r="C31" s="33">
        <v>6.571509638949205E-05</v>
      </c>
      <c r="D31" s="33">
        <v>0.46908244377830927</v>
      </c>
      <c r="E31" s="33">
        <v>0.02768531436661379</v>
      </c>
      <c r="F31" s="33">
        <v>0.1659983916707953</v>
      </c>
      <c r="G31" s="33">
        <v>0.22461758077296828</v>
      </c>
      <c r="H31" s="44">
        <v>0.11255055431492378</v>
      </c>
      <c r="I31" s="185">
        <v>1</v>
      </c>
    </row>
    <row r="32" spans="2:9" ht="18" customHeight="1">
      <c r="B32" s="153" t="s">
        <v>91</v>
      </c>
      <c r="C32" s="33">
        <v>0</v>
      </c>
      <c r="D32" s="33">
        <v>0.693123542130394</v>
      </c>
      <c r="E32" s="33">
        <v>0.023248203875006302</v>
      </c>
      <c r="F32" s="33">
        <v>0.09576582427614089</v>
      </c>
      <c r="G32" s="33">
        <v>0.13002983538484794</v>
      </c>
      <c r="H32" s="44">
        <v>0.05783259433361095</v>
      </c>
      <c r="I32" s="185">
        <v>1</v>
      </c>
    </row>
    <row r="33" spans="2:9" ht="18" customHeight="1">
      <c r="B33" s="153" t="s">
        <v>92</v>
      </c>
      <c r="C33" s="33">
        <v>0</v>
      </c>
      <c r="D33" s="33">
        <v>0.5467409374353273</v>
      </c>
      <c r="E33" s="33">
        <v>0.007646654007106086</v>
      </c>
      <c r="F33" s="33">
        <v>0.2574111493175898</v>
      </c>
      <c r="G33" s="33">
        <v>0.14773005292322486</v>
      </c>
      <c r="H33" s="44">
        <v>0.040471206316752106</v>
      </c>
      <c r="I33" s="185">
        <v>1</v>
      </c>
    </row>
    <row r="34" spans="2:9" ht="18" customHeight="1">
      <c r="B34" s="153" t="s">
        <v>93</v>
      </c>
      <c r="C34" s="33">
        <v>0.001697684107220374</v>
      </c>
      <c r="D34" s="33">
        <v>0.6492757469788575</v>
      </c>
      <c r="E34" s="33">
        <v>0.07342935199228517</v>
      </c>
      <c r="F34" s="33">
        <v>0.06856101423082342</v>
      </c>
      <c r="G34" s="33">
        <v>0.12438588649249091</v>
      </c>
      <c r="H34" s="44">
        <v>0.08265031619832264</v>
      </c>
      <c r="I34" s="185">
        <v>1</v>
      </c>
    </row>
    <row r="35" spans="2:9" ht="18" customHeight="1">
      <c r="B35" s="153" t="s">
        <v>94</v>
      </c>
      <c r="C35" s="33">
        <v>0</v>
      </c>
      <c r="D35" s="33">
        <v>0.4951745386410034</v>
      </c>
      <c r="E35" s="33">
        <v>0.0665571202382447</v>
      </c>
      <c r="F35" s="33">
        <v>0.22033641416995878</v>
      </c>
      <c r="G35" s="33">
        <v>0.1603191057957022</v>
      </c>
      <c r="H35" s="44">
        <v>0.057612821155091025</v>
      </c>
      <c r="I35" s="185">
        <v>1</v>
      </c>
    </row>
    <row r="36" spans="2:9" ht="18" customHeight="1">
      <c r="B36" s="153" t="s">
        <v>95</v>
      </c>
      <c r="C36" s="33">
        <v>0</v>
      </c>
      <c r="D36" s="33">
        <v>0.5641182731500938</v>
      </c>
      <c r="E36" s="33">
        <v>0.022948093651296225</v>
      </c>
      <c r="F36" s="33">
        <v>0.15278750220656517</v>
      </c>
      <c r="G36" s="33">
        <v>0.1852984794878842</v>
      </c>
      <c r="H36" s="44">
        <v>0.07484765150416055</v>
      </c>
      <c r="I36" s="185">
        <v>1</v>
      </c>
    </row>
    <row r="37" spans="2:9" ht="18" customHeight="1">
      <c r="B37" s="153" t="s">
        <v>96</v>
      </c>
      <c r="C37" s="33">
        <v>7.683709781254835E-06</v>
      </c>
      <c r="D37" s="33">
        <v>0.5577013212749355</v>
      </c>
      <c r="E37" s="33">
        <v>0.054449137252240744</v>
      </c>
      <c r="F37" s="33">
        <v>0.15284162617459326</v>
      </c>
      <c r="G37" s="33">
        <v>0.17424118877761868</v>
      </c>
      <c r="H37" s="44">
        <v>0.06075904281083029</v>
      </c>
      <c r="I37" s="185">
        <v>1</v>
      </c>
    </row>
    <row r="38" spans="2:9" ht="18" customHeight="1">
      <c r="B38" s="153" t="s">
        <v>97</v>
      </c>
      <c r="C38" s="33">
        <v>3.3325648852304734E-05</v>
      </c>
      <c r="D38" s="33">
        <v>0.6024066059671358</v>
      </c>
      <c r="E38" s="33">
        <v>0.016027199439294586</v>
      </c>
      <c r="F38" s="33">
        <v>0.15118098797537022</v>
      </c>
      <c r="G38" s="33">
        <v>0.13777245982653424</v>
      </c>
      <c r="H38" s="44">
        <v>0.09257942114281281</v>
      </c>
      <c r="I38" s="185">
        <v>1</v>
      </c>
    </row>
    <row r="39" spans="2:9" ht="18" customHeight="1">
      <c r="B39" s="153" t="s">
        <v>98</v>
      </c>
      <c r="C39" s="33">
        <v>0.004973792539393307</v>
      </c>
      <c r="D39" s="33">
        <v>0.4937715504322199</v>
      </c>
      <c r="E39" s="33">
        <v>0.116744280384929</v>
      </c>
      <c r="F39" s="33">
        <v>0.1050760275024368</v>
      </c>
      <c r="G39" s="33">
        <v>0.21250633323014034</v>
      </c>
      <c r="H39" s="44">
        <v>0.06692801591088067</v>
      </c>
      <c r="I39" s="185">
        <v>1</v>
      </c>
    </row>
    <row r="40" spans="2:9" ht="18" customHeight="1">
      <c r="B40" s="153" t="s">
        <v>99</v>
      </c>
      <c r="C40" s="33">
        <v>0</v>
      </c>
      <c r="D40" s="33">
        <v>0.5456720808446544</v>
      </c>
      <c r="E40" s="33">
        <v>0.03530633960894736</v>
      </c>
      <c r="F40" s="33">
        <v>0.1643560825929874</v>
      </c>
      <c r="G40" s="33">
        <v>0.2117170341616766</v>
      </c>
      <c r="H40" s="44">
        <v>0.0429484627917342</v>
      </c>
      <c r="I40" s="185">
        <v>1</v>
      </c>
    </row>
    <row r="41" spans="2:9" ht="18" customHeight="1">
      <c r="B41" s="153" t="s">
        <v>100</v>
      </c>
      <c r="C41" s="33">
        <v>0</v>
      </c>
      <c r="D41" s="33">
        <v>0.7101736251644178</v>
      </c>
      <c r="E41" s="33">
        <v>0.0058383064098691765</v>
      </c>
      <c r="F41" s="33">
        <v>0.11496554331513378</v>
      </c>
      <c r="G41" s="33">
        <v>0.11154183252642481</v>
      </c>
      <c r="H41" s="44">
        <v>0.057480692584154384</v>
      </c>
      <c r="I41" s="185">
        <v>1</v>
      </c>
    </row>
    <row r="42" spans="2:9" ht="18" customHeight="1">
      <c r="B42" s="153" t="s">
        <v>101</v>
      </c>
      <c r="C42" s="33">
        <v>0</v>
      </c>
      <c r="D42" s="33">
        <v>0.3801708389331606</v>
      </c>
      <c r="E42" s="33">
        <v>0.0705416651737697</v>
      </c>
      <c r="F42" s="33">
        <v>0.2727781536365448</v>
      </c>
      <c r="G42" s="33">
        <v>0.16163437442699102</v>
      </c>
      <c r="H42" s="44">
        <v>0.11487496782953388</v>
      </c>
      <c r="I42" s="185">
        <v>1</v>
      </c>
    </row>
    <row r="43" spans="2:9" ht="18" customHeight="1">
      <c r="B43" s="153" t="s">
        <v>102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44">
        <v>0</v>
      </c>
      <c r="I43" s="185">
        <v>0</v>
      </c>
    </row>
    <row r="44" spans="2:9" ht="18" customHeight="1">
      <c r="B44" s="153" t="s">
        <v>103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44">
        <v>0</v>
      </c>
      <c r="I44" s="185">
        <v>0</v>
      </c>
    </row>
    <row r="45" spans="2:9" ht="18" customHeight="1">
      <c r="B45" s="153" t="s">
        <v>104</v>
      </c>
      <c r="C45" s="33">
        <v>0</v>
      </c>
      <c r="D45" s="33">
        <v>0.46854610697374116</v>
      </c>
      <c r="E45" s="33">
        <v>0.014891837326443346</v>
      </c>
      <c r="F45" s="33">
        <v>0.2697561664419229</v>
      </c>
      <c r="G45" s="33">
        <v>0.1733157418755383</v>
      </c>
      <c r="H45" s="44">
        <v>0.07349014738235443</v>
      </c>
      <c r="I45" s="185">
        <v>1</v>
      </c>
    </row>
    <row r="46" spans="2:9" ht="18" customHeight="1" thickBot="1">
      <c r="B46" s="155" t="s">
        <v>105</v>
      </c>
      <c r="C46" s="42">
        <v>0</v>
      </c>
      <c r="D46" s="105">
        <v>0.6733898073316551</v>
      </c>
      <c r="E46" s="105">
        <v>0.02796677825720365</v>
      </c>
      <c r="F46" s="105">
        <v>0.1482474427225643</v>
      </c>
      <c r="G46" s="105">
        <v>0.07753432410681178</v>
      </c>
      <c r="H46" s="45">
        <v>0.0728616475817654</v>
      </c>
      <c r="I46" s="186">
        <v>1</v>
      </c>
    </row>
    <row r="47" spans="2:9" ht="27" customHeight="1" thickBot="1" thickTop="1">
      <c r="B47" s="246" t="s">
        <v>1</v>
      </c>
      <c r="C47" s="225">
        <v>0.00023967370217635285</v>
      </c>
      <c r="D47" s="225">
        <v>0.5834474107905754</v>
      </c>
      <c r="E47" s="225">
        <v>0.0427076051920824</v>
      </c>
      <c r="F47" s="225">
        <v>0.14780227839449298</v>
      </c>
      <c r="G47" s="225">
        <v>0.15293445865024832</v>
      </c>
      <c r="H47" s="226">
        <v>0.07286857327042467</v>
      </c>
      <c r="I47" s="187">
        <v>1</v>
      </c>
    </row>
  </sheetData>
  <sheetProtection/>
  <mergeCells count="3">
    <mergeCell ref="H6:I6"/>
    <mergeCell ref="K1:L1"/>
    <mergeCell ref="H28:I28"/>
  </mergeCells>
  <hyperlinks>
    <hyperlink ref="K1" location="INDICE!A1" display="VOLVER AL ÍNDICE"/>
    <hyperlink ref="K1:L1" location="INDICE!A6:N6" display="VOLVER AL ÍNDICE"/>
  </hyperlinks>
  <printOptions/>
  <pageMargins left="0.3937007874015748" right="0.3937007874015748" top="0.3937007874015748" bottom="0.1968503937007874" header="0" footer="0"/>
  <pageSetup horizontalDpi="300" verticalDpi="3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4" width="10.7109375" style="6" customWidth="1"/>
    <col min="5" max="6" width="12.421875" style="6" customWidth="1"/>
    <col min="7" max="8" width="10.7109375" style="6" customWidth="1"/>
    <col min="9" max="9" width="17.28125" style="6" customWidth="1"/>
    <col min="10" max="10" width="6.28125" style="10" customWidth="1"/>
    <col min="11" max="11" width="12.7109375" style="6" customWidth="1"/>
    <col min="12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116"/>
      <c r="J1" s="188"/>
      <c r="K1" s="491" t="s">
        <v>199</v>
      </c>
      <c r="L1" s="492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207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48" t="s">
        <v>106</v>
      </c>
      <c r="I6" s="448"/>
      <c r="J6" s="20"/>
    </row>
    <row r="7" spans="1:10" ht="42" customHeight="1" thickBot="1">
      <c r="A7" s="7"/>
      <c r="B7" s="240" t="s">
        <v>2</v>
      </c>
      <c r="C7" s="241" t="s">
        <v>140</v>
      </c>
      <c r="D7" s="242" t="s">
        <v>141</v>
      </c>
      <c r="E7" s="242" t="s">
        <v>314</v>
      </c>
      <c r="F7" s="242" t="s">
        <v>315</v>
      </c>
      <c r="G7" s="242" t="s">
        <v>143</v>
      </c>
      <c r="H7" s="243" t="s">
        <v>142</v>
      </c>
      <c r="I7" s="244" t="s">
        <v>152</v>
      </c>
      <c r="J7" s="125"/>
    </row>
    <row r="8" spans="1:10" ht="16.5" customHeight="1" thickTop="1">
      <c r="A8" s="7"/>
      <c r="B8" s="152" t="s">
        <v>113</v>
      </c>
      <c r="C8" s="34">
        <v>934.5999999999999</v>
      </c>
      <c r="D8" s="34">
        <v>2275110.3299999996</v>
      </c>
      <c r="E8" s="34">
        <v>166535.16</v>
      </c>
      <c r="F8" s="34">
        <v>576344.14</v>
      </c>
      <c r="G8" s="34">
        <v>596356.72</v>
      </c>
      <c r="H8" s="39">
        <v>284145.64</v>
      </c>
      <c r="I8" s="180">
        <v>3899426.5900000003</v>
      </c>
      <c r="J8" s="127"/>
    </row>
    <row r="9" spans="1:10" ht="16.5" customHeight="1">
      <c r="A9" s="7"/>
      <c r="B9" s="153" t="s">
        <v>115</v>
      </c>
      <c r="C9" s="34">
        <v>0</v>
      </c>
      <c r="D9" s="34">
        <v>380961.54</v>
      </c>
      <c r="E9" s="34">
        <v>107495.13</v>
      </c>
      <c r="F9" s="34">
        <v>91253.16</v>
      </c>
      <c r="G9" s="34">
        <v>476436.91</v>
      </c>
      <c r="H9" s="40">
        <v>145107</v>
      </c>
      <c r="I9" s="180">
        <v>1201253.74</v>
      </c>
      <c r="J9" s="127"/>
    </row>
    <row r="10" spans="1:10" ht="16.5" customHeight="1">
      <c r="A10" s="7"/>
      <c r="B10" s="153" t="s">
        <v>116</v>
      </c>
      <c r="C10" s="34">
        <v>0</v>
      </c>
      <c r="D10" s="34">
        <v>96599.88</v>
      </c>
      <c r="E10" s="34">
        <v>9531.75</v>
      </c>
      <c r="F10" s="34">
        <v>16697.72</v>
      </c>
      <c r="G10" s="34">
        <v>254372.64</v>
      </c>
      <c r="H10" s="40">
        <v>59403.15</v>
      </c>
      <c r="I10" s="180">
        <v>436605.14</v>
      </c>
      <c r="J10" s="127"/>
    </row>
    <row r="11" spans="1:10" ht="16.5" customHeight="1">
      <c r="A11" s="7"/>
      <c r="B11" s="153" t="s">
        <v>117</v>
      </c>
      <c r="C11" s="34">
        <v>0</v>
      </c>
      <c r="D11" s="34">
        <v>2571.48</v>
      </c>
      <c r="E11" s="34">
        <v>1817.96</v>
      </c>
      <c r="F11" s="34">
        <v>4544.37</v>
      </c>
      <c r="G11" s="34">
        <v>61249.44</v>
      </c>
      <c r="H11" s="40">
        <v>8247.04</v>
      </c>
      <c r="I11" s="180">
        <v>78430.29000000001</v>
      </c>
      <c r="J11" s="127"/>
    </row>
    <row r="12" spans="1:10" ht="16.5" customHeight="1" thickBot="1">
      <c r="A12" s="7"/>
      <c r="B12" s="155" t="s">
        <v>118</v>
      </c>
      <c r="C12" s="36">
        <v>0</v>
      </c>
      <c r="D12" s="37">
        <v>26032.65</v>
      </c>
      <c r="E12" s="37">
        <v>14351.26</v>
      </c>
      <c r="F12" s="37">
        <v>40518.61</v>
      </c>
      <c r="G12" s="37">
        <v>99745.43</v>
      </c>
      <c r="H12" s="41">
        <v>7458.12</v>
      </c>
      <c r="I12" s="181">
        <v>188106.07</v>
      </c>
      <c r="J12" s="127"/>
    </row>
    <row r="13" spans="1:10" ht="25.5" customHeight="1" thickBot="1" thickTop="1">
      <c r="A13" s="7"/>
      <c r="B13" s="248" t="s">
        <v>110</v>
      </c>
      <c r="C13" s="174">
        <v>934.5999999999999</v>
      </c>
      <c r="D13" s="174">
        <v>2781275.8799999994</v>
      </c>
      <c r="E13" s="174">
        <v>299731.26000000007</v>
      </c>
      <c r="F13" s="174">
        <v>729358</v>
      </c>
      <c r="G13" s="174">
        <v>1488161.14</v>
      </c>
      <c r="H13" s="175">
        <v>504360.95</v>
      </c>
      <c r="I13" s="184">
        <v>5803821.83</v>
      </c>
      <c r="J13" s="12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0" ht="11.25" customHeight="1" thickBot="1">
      <c r="B16" s="4"/>
      <c r="C16" s="7"/>
      <c r="D16" s="7"/>
      <c r="E16" s="7"/>
      <c r="F16" s="7"/>
      <c r="G16" s="7"/>
      <c r="H16" s="448" t="s">
        <v>120</v>
      </c>
      <c r="I16" s="448"/>
      <c r="J16" s="20"/>
    </row>
    <row r="17" spans="2:11" ht="42" customHeight="1" thickBot="1">
      <c r="B17" s="240" t="s">
        <v>2</v>
      </c>
      <c r="C17" s="241" t="s">
        <v>140</v>
      </c>
      <c r="D17" s="242" t="s">
        <v>141</v>
      </c>
      <c r="E17" s="242" t="s">
        <v>314</v>
      </c>
      <c r="F17" s="242" t="s">
        <v>315</v>
      </c>
      <c r="G17" s="242" t="s">
        <v>143</v>
      </c>
      <c r="H17" s="243" t="s">
        <v>142</v>
      </c>
      <c r="I17" s="244" t="s">
        <v>152</v>
      </c>
      <c r="J17" s="125"/>
      <c r="K17" s="11"/>
    </row>
    <row r="18" spans="2:10" ht="16.5" customHeight="1" thickTop="1">
      <c r="B18" s="152" t="s">
        <v>113</v>
      </c>
      <c r="C18" s="33">
        <v>0.00023967626481205274</v>
      </c>
      <c r="D18" s="33">
        <v>0.5834474063018582</v>
      </c>
      <c r="E18" s="33">
        <v>0.04270760229903443</v>
      </c>
      <c r="F18" s="33">
        <v>0.14780227982186478</v>
      </c>
      <c r="G18" s="33">
        <v>0.15293446516709522</v>
      </c>
      <c r="H18" s="43">
        <v>0.07286857014533514</v>
      </c>
      <c r="I18" s="200">
        <v>1</v>
      </c>
      <c r="J18" s="123"/>
    </row>
    <row r="19" spans="2:10" ht="16.5" customHeight="1">
      <c r="B19" s="153" t="s">
        <v>115</v>
      </c>
      <c r="C19" s="33">
        <v>0</v>
      </c>
      <c r="D19" s="33">
        <v>0.3171366109544849</v>
      </c>
      <c r="E19" s="33">
        <v>0.08948578174666079</v>
      </c>
      <c r="F19" s="33">
        <v>0.07596493310397519</v>
      </c>
      <c r="G19" s="33">
        <v>0.39661638014962597</v>
      </c>
      <c r="H19" s="44">
        <v>0.12079629404525309</v>
      </c>
      <c r="I19" s="200">
        <v>1</v>
      </c>
      <c r="J19" s="123"/>
    </row>
    <row r="20" spans="2:10" ht="16.5" customHeight="1">
      <c r="B20" s="153" t="s">
        <v>116</v>
      </c>
      <c r="C20" s="33">
        <v>0</v>
      </c>
      <c r="D20" s="33">
        <v>0.2212522738509217</v>
      </c>
      <c r="E20" s="33">
        <v>0.021831511191095918</v>
      </c>
      <c r="F20" s="33">
        <v>0.0382444421062015</v>
      </c>
      <c r="G20" s="33">
        <v>0.5826148542364847</v>
      </c>
      <c r="H20" s="44">
        <v>0.1360569186152962</v>
      </c>
      <c r="I20" s="200">
        <v>1</v>
      </c>
      <c r="J20" s="123"/>
    </row>
    <row r="21" spans="2:10" ht="16.5" customHeight="1">
      <c r="B21" s="153" t="s">
        <v>117</v>
      </c>
      <c r="C21" s="33">
        <v>0</v>
      </c>
      <c r="D21" s="33">
        <v>0.03278682254011811</v>
      </c>
      <c r="E21" s="33">
        <v>0.02317930993242534</v>
      </c>
      <c r="F21" s="33">
        <v>0.057941517237791666</v>
      </c>
      <c r="G21" s="33">
        <v>0.7809411389400702</v>
      </c>
      <c r="H21" s="44">
        <v>0.10515121134959465</v>
      </c>
      <c r="I21" s="200">
        <v>1</v>
      </c>
      <c r="J21" s="123"/>
    </row>
    <row r="22" spans="2:10" ht="16.5" customHeight="1" thickBot="1">
      <c r="B22" s="155" t="s">
        <v>118</v>
      </c>
      <c r="C22" s="42">
        <v>0</v>
      </c>
      <c r="D22" s="105">
        <v>0.1383934606682283</v>
      </c>
      <c r="E22" s="105">
        <v>0.07629344443802372</v>
      </c>
      <c r="F22" s="105">
        <v>0.215402990451079</v>
      </c>
      <c r="G22" s="105">
        <v>0.5302616231363506</v>
      </c>
      <c r="H22" s="45">
        <v>0.03964848130631829</v>
      </c>
      <c r="I22" s="201">
        <v>1</v>
      </c>
      <c r="J22" s="123"/>
    </row>
    <row r="23" spans="2:10" ht="25.5" customHeight="1" thickBot="1" thickTop="1">
      <c r="B23" s="246" t="s">
        <v>110</v>
      </c>
      <c r="C23" s="225">
        <v>0.00016103182133694134</v>
      </c>
      <c r="D23" s="225">
        <v>0.47921455231853655</v>
      </c>
      <c r="E23" s="225">
        <v>0.05164377349605855</v>
      </c>
      <c r="F23" s="225">
        <v>0.12566857173835744</v>
      </c>
      <c r="G23" s="225">
        <v>0.2564105487021816</v>
      </c>
      <c r="H23" s="226">
        <v>0.08690152192352879</v>
      </c>
      <c r="I23" s="202">
        <v>1</v>
      </c>
      <c r="J23" s="124"/>
    </row>
    <row r="25" spans="2:9" ht="18">
      <c r="B25" s="2" t="s">
        <v>206</v>
      </c>
      <c r="C25" s="7"/>
      <c r="D25" s="7"/>
      <c r="E25" s="7"/>
      <c r="F25" s="7"/>
      <c r="G25" s="7"/>
      <c r="H25" s="7"/>
      <c r="I25" s="7"/>
    </row>
    <row r="26" spans="2:9" ht="6" customHeight="1">
      <c r="B26" s="3"/>
      <c r="C26" s="7"/>
      <c r="D26" s="7"/>
      <c r="E26" s="7"/>
      <c r="F26" s="7"/>
      <c r="G26" s="7"/>
      <c r="H26" s="7"/>
      <c r="I26" s="7"/>
    </row>
    <row r="27" spans="2:9" ht="15" customHeight="1">
      <c r="B27" s="4" t="s">
        <v>139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7"/>
      <c r="H28" s="443" t="s">
        <v>106</v>
      </c>
      <c r="I28" s="443"/>
    </row>
    <row r="29" spans="2:9" ht="42" customHeight="1" thickBot="1">
      <c r="B29" s="240" t="s">
        <v>2</v>
      </c>
      <c r="C29" s="241" t="s">
        <v>140</v>
      </c>
      <c r="D29" s="242" t="s">
        <v>141</v>
      </c>
      <c r="E29" s="242" t="s">
        <v>314</v>
      </c>
      <c r="F29" s="242" t="s">
        <v>315</v>
      </c>
      <c r="G29" s="242" t="s">
        <v>143</v>
      </c>
      <c r="H29" s="243" t="s">
        <v>142</v>
      </c>
      <c r="I29" s="244" t="s">
        <v>152</v>
      </c>
    </row>
    <row r="30" spans="2:9" ht="16.5" customHeight="1" thickTop="1">
      <c r="B30" s="152" t="s">
        <v>82</v>
      </c>
      <c r="C30" s="34">
        <v>0</v>
      </c>
      <c r="D30" s="34">
        <v>446448.01</v>
      </c>
      <c r="E30" s="34">
        <v>3656</v>
      </c>
      <c r="F30" s="34">
        <v>49700.62</v>
      </c>
      <c r="G30" s="34">
        <v>65849.75</v>
      </c>
      <c r="H30" s="39">
        <v>42612.99</v>
      </c>
      <c r="I30" s="180">
        <v>608267.37</v>
      </c>
    </row>
    <row r="31" spans="2:9" ht="16.5" customHeight="1">
      <c r="B31" s="153" t="s">
        <v>83</v>
      </c>
      <c r="C31" s="34">
        <v>0</v>
      </c>
      <c r="D31" s="34">
        <v>125099.81</v>
      </c>
      <c r="E31" s="34">
        <v>2628.65</v>
      </c>
      <c r="F31" s="34">
        <v>16573.85</v>
      </c>
      <c r="G31" s="34">
        <v>35502.15</v>
      </c>
      <c r="H31" s="40">
        <v>19155.12</v>
      </c>
      <c r="I31" s="180">
        <v>198959.58</v>
      </c>
    </row>
    <row r="32" spans="2:9" ht="16.5" customHeight="1">
      <c r="B32" s="153" t="s">
        <v>84</v>
      </c>
      <c r="C32" s="34">
        <v>236.92</v>
      </c>
      <c r="D32" s="34">
        <v>488372.14</v>
      </c>
      <c r="E32" s="34">
        <v>14133.630000000001</v>
      </c>
      <c r="F32" s="34">
        <v>75186.39</v>
      </c>
      <c r="G32" s="34">
        <v>75337.5</v>
      </c>
      <c r="H32" s="40">
        <v>45963.08</v>
      </c>
      <c r="I32" s="180">
        <v>699229.6599999999</v>
      </c>
    </row>
    <row r="33" spans="2:9" ht="16.5" customHeight="1">
      <c r="B33" s="153" t="s">
        <v>85</v>
      </c>
      <c r="C33" s="34">
        <v>0</v>
      </c>
      <c r="D33" s="34">
        <v>206423.17</v>
      </c>
      <c r="E33" s="34">
        <v>19535.15</v>
      </c>
      <c r="F33" s="34">
        <v>48121.14</v>
      </c>
      <c r="G33" s="34">
        <v>40870.13</v>
      </c>
      <c r="H33" s="40">
        <v>30166.03</v>
      </c>
      <c r="I33" s="180">
        <v>345115.62</v>
      </c>
    </row>
    <row r="34" spans="2:9" ht="16.5" customHeight="1">
      <c r="B34" s="153" t="s">
        <v>86</v>
      </c>
      <c r="C34" s="34">
        <v>0</v>
      </c>
      <c r="D34" s="34">
        <v>272072.52</v>
      </c>
      <c r="E34" s="34">
        <v>28868.08</v>
      </c>
      <c r="F34" s="34">
        <v>98199.92</v>
      </c>
      <c r="G34" s="34">
        <v>71238.02</v>
      </c>
      <c r="H34" s="40">
        <v>35066.52</v>
      </c>
      <c r="I34" s="180">
        <v>505445.06000000006</v>
      </c>
    </row>
    <row r="35" spans="2:9" ht="16.5" customHeight="1">
      <c r="B35" s="153" t="s">
        <v>87</v>
      </c>
      <c r="C35" s="34">
        <v>23.66</v>
      </c>
      <c r="D35" s="34">
        <v>340091.63</v>
      </c>
      <c r="E35" s="34">
        <v>42737.28</v>
      </c>
      <c r="F35" s="34">
        <v>133307.37</v>
      </c>
      <c r="G35" s="34">
        <v>89033.62</v>
      </c>
      <c r="H35" s="40">
        <v>43260.81</v>
      </c>
      <c r="I35" s="180">
        <v>648454.3699999999</v>
      </c>
    </row>
    <row r="36" spans="2:9" ht="16.5" customHeight="1" thickBot="1">
      <c r="B36" s="155" t="s">
        <v>88</v>
      </c>
      <c r="C36" s="36">
        <v>674.02</v>
      </c>
      <c r="D36" s="37">
        <v>396603.05</v>
      </c>
      <c r="E36" s="37">
        <v>54976.37</v>
      </c>
      <c r="F36" s="37">
        <v>155254.85</v>
      </c>
      <c r="G36" s="37">
        <v>218525.55</v>
      </c>
      <c r="H36" s="41">
        <v>67921.09</v>
      </c>
      <c r="I36" s="181">
        <v>893954.93</v>
      </c>
    </row>
    <row r="37" spans="2:9" ht="25.5" customHeight="1" thickBot="1" thickTop="1">
      <c r="B37" s="248" t="s">
        <v>1</v>
      </c>
      <c r="C37" s="174">
        <v>934.5999999999999</v>
      </c>
      <c r="D37" s="174">
        <v>2275110.3299999996</v>
      </c>
      <c r="E37" s="174">
        <v>166535.16</v>
      </c>
      <c r="F37" s="174">
        <v>576344.14</v>
      </c>
      <c r="G37" s="174">
        <v>596356.72</v>
      </c>
      <c r="H37" s="175">
        <v>284145.64</v>
      </c>
      <c r="I37" s="184">
        <v>3899426.5900000003</v>
      </c>
    </row>
    <row r="39" spans="2:9" ht="15.75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>
      <c r="B40" s="4"/>
      <c r="C40" s="7"/>
      <c r="D40" s="7"/>
      <c r="E40" s="7"/>
      <c r="F40" s="7"/>
      <c r="G40" s="7"/>
      <c r="H40" s="443" t="s">
        <v>120</v>
      </c>
      <c r="I40" s="443"/>
    </row>
    <row r="41" spans="2:9" ht="42" customHeight="1" thickBot="1">
      <c r="B41" s="240" t="s">
        <v>2</v>
      </c>
      <c r="C41" s="241" t="s">
        <v>140</v>
      </c>
      <c r="D41" s="242" t="s">
        <v>141</v>
      </c>
      <c r="E41" s="242" t="s">
        <v>314</v>
      </c>
      <c r="F41" s="242" t="s">
        <v>315</v>
      </c>
      <c r="G41" s="242" t="s">
        <v>143</v>
      </c>
      <c r="H41" s="243" t="s">
        <v>142</v>
      </c>
      <c r="I41" s="244" t="s">
        <v>152</v>
      </c>
    </row>
    <row r="42" spans="2:9" ht="16.5" customHeight="1" thickTop="1">
      <c r="B42" s="152" t="s">
        <v>82</v>
      </c>
      <c r="C42" s="33">
        <v>0</v>
      </c>
      <c r="D42" s="33">
        <v>0.7339667258495224</v>
      </c>
      <c r="E42" s="33">
        <v>0.006010514751103614</v>
      </c>
      <c r="F42" s="33">
        <v>0.08170850920377334</v>
      </c>
      <c r="G42" s="33">
        <v>0.10825790309942156</v>
      </c>
      <c r="H42" s="43">
        <v>0.0700563470961791</v>
      </c>
      <c r="I42" s="185">
        <v>1</v>
      </c>
    </row>
    <row r="43" spans="2:9" ht="16.5" customHeight="1">
      <c r="B43" s="153" t="s">
        <v>83</v>
      </c>
      <c r="C43" s="33">
        <v>0</v>
      </c>
      <c r="D43" s="33">
        <v>0.6287699742832188</v>
      </c>
      <c r="E43" s="33">
        <v>0.01321198004137323</v>
      </c>
      <c r="F43" s="33">
        <v>0.08330259844738314</v>
      </c>
      <c r="G43" s="33">
        <v>0.17843900756123432</v>
      </c>
      <c r="H43" s="44">
        <v>0.09627643966679061</v>
      </c>
      <c r="I43" s="185">
        <v>1</v>
      </c>
    </row>
    <row r="44" spans="2:9" ht="16.5" customHeight="1">
      <c r="B44" s="153" t="s">
        <v>84</v>
      </c>
      <c r="C44" s="33">
        <v>0.0003388300204542239</v>
      </c>
      <c r="D44" s="33">
        <v>0.6984431123817031</v>
      </c>
      <c r="E44" s="33">
        <v>0.020213144276517107</v>
      </c>
      <c r="F44" s="33">
        <v>0.10752746100615927</v>
      </c>
      <c r="G44" s="33">
        <v>0.10774357025987714</v>
      </c>
      <c r="H44" s="44">
        <v>0.06573388205528925</v>
      </c>
      <c r="I44" s="185">
        <v>1</v>
      </c>
    </row>
    <row r="45" spans="2:9" ht="16.5" customHeight="1">
      <c r="B45" s="153" t="s">
        <v>85</v>
      </c>
      <c r="C45" s="33">
        <v>0</v>
      </c>
      <c r="D45" s="33">
        <v>0.5981275782301595</v>
      </c>
      <c r="E45" s="33">
        <v>0.05660465324635263</v>
      </c>
      <c r="F45" s="33">
        <v>0.13943483636005813</v>
      </c>
      <c r="G45" s="33">
        <v>0.11842445728767652</v>
      </c>
      <c r="H45" s="44">
        <v>0.08740847487575323</v>
      </c>
      <c r="I45" s="185">
        <v>1</v>
      </c>
    </row>
    <row r="46" spans="2:9" ht="16.5" customHeight="1">
      <c r="B46" s="153" t="s">
        <v>86</v>
      </c>
      <c r="C46" s="33">
        <v>0</v>
      </c>
      <c r="D46" s="33">
        <v>0.5382830727438507</v>
      </c>
      <c r="E46" s="33">
        <v>0.057114179729049086</v>
      </c>
      <c r="F46" s="33">
        <v>0.19428406323725864</v>
      </c>
      <c r="G46" s="33">
        <v>0.14094117370540726</v>
      </c>
      <c r="H46" s="44">
        <v>0.06937751058443423</v>
      </c>
      <c r="I46" s="185">
        <v>1</v>
      </c>
    </row>
    <row r="47" spans="2:9" ht="16.5" customHeight="1">
      <c r="B47" s="153" t="s">
        <v>87</v>
      </c>
      <c r="C47" s="33">
        <v>3.64867615897168E-05</v>
      </c>
      <c r="D47" s="33">
        <v>0.5244650136292551</v>
      </c>
      <c r="E47" s="33">
        <v>0.06590637981204446</v>
      </c>
      <c r="F47" s="33">
        <v>0.20557710174734425</v>
      </c>
      <c r="G47" s="33">
        <v>0.13730128767580055</v>
      </c>
      <c r="H47" s="44">
        <v>0.06671373037396602</v>
      </c>
      <c r="I47" s="185">
        <v>1</v>
      </c>
    </row>
    <row r="48" spans="2:9" ht="16.5" customHeight="1" thickBot="1">
      <c r="B48" s="154" t="s">
        <v>88</v>
      </c>
      <c r="C48" s="42">
        <v>0.0007539753709954929</v>
      </c>
      <c r="D48" s="105">
        <v>0.4436499388173853</v>
      </c>
      <c r="E48" s="105">
        <v>0.06149792137731149</v>
      </c>
      <c r="F48" s="105">
        <v>0.17367189864929766</v>
      </c>
      <c r="G48" s="105">
        <v>0.24444806182790443</v>
      </c>
      <c r="H48" s="45">
        <v>0.07597820395710553</v>
      </c>
      <c r="I48" s="186">
        <v>1</v>
      </c>
    </row>
    <row r="49" spans="2:9" ht="25.5" customHeight="1" thickBot="1" thickTop="1">
      <c r="B49" s="246" t="s">
        <v>1</v>
      </c>
      <c r="C49" s="225">
        <v>0.00023967626481205274</v>
      </c>
      <c r="D49" s="225">
        <v>0.5834474063018582</v>
      </c>
      <c r="E49" s="225">
        <v>0.04270760229903443</v>
      </c>
      <c r="F49" s="225">
        <v>0.14780227982186478</v>
      </c>
      <c r="G49" s="225">
        <v>0.15293446516709522</v>
      </c>
      <c r="H49" s="226">
        <v>0.07286857014533514</v>
      </c>
      <c r="I49" s="187">
        <v>1</v>
      </c>
    </row>
  </sheetData>
  <sheetProtection/>
  <mergeCells count="5">
    <mergeCell ref="H6:I6"/>
    <mergeCell ref="H16:I16"/>
    <mergeCell ref="K1:L1"/>
    <mergeCell ref="H28:I28"/>
    <mergeCell ref="H40:I40"/>
  </mergeCells>
  <hyperlinks>
    <hyperlink ref="K1" location="INDICE!A1" display="VOLVER AL ÍNDICE"/>
    <hyperlink ref="K1:L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M4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17.28125" style="6" customWidth="1"/>
    <col min="3" max="4" width="10.7109375" style="6" customWidth="1"/>
    <col min="5" max="6" width="12.28125" style="6" customWidth="1"/>
    <col min="7" max="8" width="10.7109375" style="6" customWidth="1"/>
    <col min="9" max="9" width="21.7109375" style="6" customWidth="1"/>
    <col min="10" max="10" width="5.8515625" style="10" customWidth="1"/>
    <col min="11" max="12" width="12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121</v>
      </c>
      <c r="C1" s="7"/>
      <c r="D1" s="7"/>
      <c r="E1" s="7"/>
      <c r="F1" s="7"/>
      <c r="G1" s="7"/>
      <c r="H1" s="7"/>
      <c r="I1" s="116"/>
      <c r="J1" s="188"/>
      <c r="K1" s="491" t="s">
        <v>199</v>
      </c>
      <c r="L1" s="492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208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139</v>
      </c>
      <c r="C5" s="7"/>
      <c r="D5" s="7"/>
      <c r="E5" s="7"/>
      <c r="F5" s="7"/>
      <c r="G5" s="7"/>
      <c r="H5" s="448"/>
      <c r="I5" s="448"/>
      <c r="J5" s="20"/>
    </row>
    <row r="6" spans="1:10" ht="11.25" customHeight="1" thickBot="1">
      <c r="A6" s="7"/>
      <c r="B6" s="4"/>
      <c r="C6" s="7"/>
      <c r="D6" s="7"/>
      <c r="E6" s="7"/>
      <c r="F6" s="7"/>
      <c r="G6" s="7"/>
      <c r="H6" s="489" t="s">
        <v>106</v>
      </c>
      <c r="I6" s="489"/>
      <c r="J6" s="20"/>
    </row>
    <row r="7" spans="1:10" ht="48" customHeight="1" thickBot="1">
      <c r="A7" s="7"/>
      <c r="B7" s="240" t="s">
        <v>8</v>
      </c>
      <c r="C7" s="241" t="s">
        <v>140</v>
      </c>
      <c r="D7" s="242" t="s">
        <v>141</v>
      </c>
      <c r="E7" s="242" t="s">
        <v>314</v>
      </c>
      <c r="F7" s="242" t="s">
        <v>315</v>
      </c>
      <c r="G7" s="242" t="s">
        <v>143</v>
      </c>
      <c r="H7" s="243" t="s">
        <v>142</v>
      </c>
      <c r="I7" s="244" t="s">
        <v>316</v>
      </c>
      <c r="J7" s="125"/>
    </row>
    <row r="8" spans="1:10" ht="16.5" customHeight="1" thickTop="1">
      <c r="A8" s="7"/>
      <c r="B8" s="152" t="s">
        <v>89</v>
      </c>
      <c r="C8" s="34">
        <v>307335.4</v>
      </c>
      <c r="D8" s="34">
        <v>2520479.2</v>
      </c>
      <c r="E8" s="34">
        <v>957976.89</v>
      </c>
      <c r="F8" s="34">
        <v>794450.13</v>
      </c>
      <c r="G8" s="34">
        <v>319143.5</v>
      </c>
      <c r="H8" s="39">
        <v>1647407.54</v>
      </c>
      <c r="I8" s="180">
        <v>6546792.66</v>
      </c>
      <c r="J8" s="127"/>
    </row>
    <row r="9" spans="1:10" ht="16.5" customHeight="1">
      <c r="A9" s="7"/>
      <c r="B9" s="153" t="s">
        <v>90</v>
      </c>
      <c r="C9" s="34">
        <v>32463.79</v>
      </c>
      <c r="D9" s="34">
        <v>213887.33</v>
      </c>
      <c r="E9" s="34">
        <v>93119.09</v>
      </c>
      <c r="F9" s="34">
        <v>168190.98</v>
      </c>
      <c r="G9" s="34">
        <v>69174.77</v>
      </c>
      <c r="H9" s="40">
        <v>478002.22</v>
      </c>
      <c r="I9" s="180">
        <v>1054838.18</v>
      </c>
      <c r="J9" s="127"/>
    </row>
    <row r="10" spans="1:10" ht="16.5" customHeight="1">
      <c r="A10" s="7"/>
      <c r="B10" s="153" t="s">
        <v>91</v>
      </c>
      <c r="C10" s="34">
        <v>11708.96</v>
      </c>
      <c r="D10" s="34">
        <v>262229.79</v>
      </c>
      <c r="E10" s="34">
        <v>103377.02</v>
      </c>
      <c r="F10" s="34">
        <v>142454.07</v>
      </c>
      <c r="G10" s="34">
        <v>50539.35</v>
      </c>
      <c r="H10" s="40">
        <v>155316.85</v>
      </c>
      <c r="I10" s="180">
        <v>725626.04</v>
      </c>
      <c r="J10" s="127"/>
    </row>
    <row r="11" spans="1:10" ht="16.5" customHeight="1">
      <c r="A11" s="7"/>
      <c r="B11" s="153" t="s">
        <v>92</v>
      </c>
      <c r="C11" s="34">
        <v>31469.92</v>
      </c>
      <c r="D11" s="34">
        <v>447042.4</v>
      </c>
      <c r="E11" s="34">
        <v>88078.76</v>
      </c>
      <c r="F11" s="34">
        <v>139330.63</v>
      </c>
      <c r="G11" s="34">
        <v>49182.1</v>
      </c>
      <c r="H11" s="40">
        <v>175638.8</v>
      </c>
      <c r="I11" s="180">
        <v>930742.6099999999</v>
      </c>
      <c r="J11" s="127"/>
    </row>
    <row r="12" spans="1:10" ht="16.5" customHeight="1">
      <c r="A12" s="7"/>
      <c r="B12" s="153" t="s">
        <v>93</v>
      </c>
      <c r="C12" s="34">
        <v>35953.56</v>
      </c>
      <c r="D12" s="34">
        <v>697087.62</v>
      </c>
      <c r="E12" s="34">
        <v>209836.87</v>
      </c>
      <c r="F12" s="34">
        <v>214474.36</v>
      </c>
      <c r="G12" s="34">
        <v>74989.24</v>
      </c>
      <c r="H12" s="40">
        <v>360618.37</v>
      </c>
      <c r="I12" s="180">
        <v>1592960.02</v>
      </c>
      <c r="J12" s="127"/>
    </row>
    <row r="13" spans="1:10" ht="16.5" customHeight="1">
      <c r="A13" s="7"/>
      <c r="B13" s="153" t="s">
        <v>94</v>
      </c>
      <c r="C13" s="34">
        <v>6411.34</v>
      </c>
      <c r="D13" s="34">
        <v>186995.04</v>
      </c>
      <c r="E13" s="34">
        <v>47196.25</v>
      </c>
      <c r="F13" s="34">
        <v>66626.9</v>
      </c>
      <c r="G13" s="34">
        <v>37624.31</v>
      </c>
      <c r="H13" s="40">
        <v>97590.83</v>
      </c>
      <c r="I13" s="180">
        <v>442444.67000000004</v>
      </c>
      <c r="J13" s="127"/>
    </row>
    <row r="14" spans="1:10" ht="16.5" customHeight="1">
      <c r="A14" s="7"/>
      <c r="B14" s="153" t="s">
        <v>95</v>
      </c>
      <c r="C14" s="34">
        <v>46327.15</v>
      </c>
      <c r="D14" s="34">
        <v>607219.29</v>
      </c>
      <c r="E14" s="34">
        <v>161133.62</v>
      </c>
      <c r="F14" s="34">
        <v>284789.63</v>
      </c>
      <c r="G14" s="34">
        <v>92298.7</v>
      </c>
      <c r="H14" s="40">
        <v>463117.57</v>
      </c>
      <c r="I14" s="180">
        <v>1654885.96</v>
      </c>
      <c r="J14" s="127"/>
    </row>
    <row r="15" spans="1:10" ht="16.5" customHeight="1">
      <c r="A15" s="7"/>
      <c r="B15" s="153" t="s">
        <v>96</v>
      </c>
      <c r="C15" s="34">
        <v>41351.93</v>
      </c>
      <c r="D15" s="34">
        <v>533627.15</v>
      </c>
      <c r="E15" s="34">
        <v>190754.54</v>
      </c>
      <c r="F15" s="34">
        <v>257931.39</v>
      </c>
      <c r="G15" s="34">
        <v>56740.82</v>
      </c>
      <c r="H15" s="40">
        <v>346536.06</v>
      </c>
      <c r="I15" s="180">
        <v>1426941.8900000001</v>
      </c>
      <c r="J15" s="127"/>
    </row>
    <row r="16" spans="1:10" ht="16.5" customHeight="1">
      <c r="A16" s="7"/>
      <c r="B16" s="153" t="s">
        <v>97</v>
      </c>
      <c r="C16" s="34">
        <v>149972.9</v>
      </c>
      <c r="D16" s="34">
        <v>2694377.77</v>
      </c>
      <c r="E16" s="34">
        <v>729224.25</v>
      </c>
      <c r="F16" s="34">
        <v>1284817.07</v>
      </c>
      <c r="G16" s="34">
        <v>356808.51</v>
      </c>
      <c r="H16" s="40">
        <v>1660958.72</v>
      </c>
      <c r="I16" s="180">
        <v>6876159.22</v>
      </c>
      <c r="J16" s="127"/>
    </row>
    <row r="17" spans="1:10" ht="16.5" customHeight="1">
      <c r="A17" s="7"/>
      <c r="B17" s="153" t="s">
        <v>98</v>
      </c>
      <c r="C17" s="34">
        <v>12565.5</v>
      </c>
      <c r="D17" s="34">
        <v>239146.78</v>
      </c>
      <c r="E17" s="34">
        <v>141221.47</v>
      </c>
      <c r="F17" s="34">
        <v>98631.83</v>
      </c>
      <c r="G17" s="34">
        <v>33835.27</v>
      </c>
      <c r="H17" s="40">
        <v>208838.17</v>
      </c>
      <c r="I17" s="180">
        <v>734239.02</v>
      </c>
      <c r="J17" s="127"/>
    </row>
    <row r="18" spans="1:10" ht="16.5" customHeight="1">
      <c r="A18" s="7"/>
      <c r="B18" s="153" t="s">
        <v>99</v>
      </c>
      <c r="C18" s="34">
        <v>22640.19</v>
      </c>
      <c r="D18" s="34">
        <v>703082.59</v>
      </c>
      <c r="E18" s="34">
        <v>231691.06</v>
      </c>
      <c r="F18" s="34">
        <v>272486.21</v>
      </c>
      <c r="G18" s="34">
        <v>94833.02</v>
      </c>
      <c r="H18" s="40">
        <v>363888.68</v>
      </c>
      <c r="I18" s="180">
        <v>1688621.7499999998</v>
      </c>
      <c r="J18" s="127"/>
    </row>
    <row r="19" spans="1:10" ht="16.5" customHeight="1">
      <c r="A19" s="7"/>
      <c r="B19" s="153" t="s">
        <v>100</v>
      </c>
      <c r="C19" s="34">
        <v>326683.6</v>
      </c>
      <c r="D19" s="34">
        <v>2712577.75</v>
      </c>
      <c r="E19" s="34">
        <v>566498.69</v>
      </c>
      <c r="F19" s="34">
        <v>889572.8</v>
      </c>
      <c r="G19" s="34">
        <v>271858.24</v>
      </c>
      <c r="H19" s="40">
        <v>989807.17</v>
      </c>
      <c r="I19" s="180">
        <v>5756998.25</v>
      </c>
      <c r="J19" s="127"/>
    </row>
    <row r="20" spans="1:10" ht="16.5" customHeight="1">
      <c r="A20" s="7"/>
      <c r="B20" s="153" t="s">
        <v>101</v>
      </c>
      <c r="C20" s="34">
        <v>41861.09</v>
      </c>
      <c r="D20" s="34">
        <v>462593.8</v>
      </c>
      <c r="E20" s="34">
        <v>95258.87</v>
      </c>
      <c r="F20" s="34">
        <v>155774.39</v>
      </c>
      <c r="G20" s="34">
        <v>46655.42</v>
      </c>
      <c r="H20" s="40">
        <v>212125.06</v>
      </c>
      <c r="I20" s="180">
        <v>1014268.6300000001</v>
      </c>
      <c r="J20" s="127"/>
    </row>
    <row r="21" spans="1:10" ht="16.5" customHeight="1">
      <c r="A21" s="7"/>
      <c r="B21" s="153" t="s">
        <v>102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40">
        <v>0</v>
      </c>
      <c r="I21" s="180">
        <v>0</v>
      </c>
      <c r="J21" s="127"/>
    </row>
    <row r="22" spans="1:10" ht="16.5" customHeight="1">
      <c r="A22" s="7"/>
      <c r="B22" s="153" t="s">
        <v>103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40">
        <v>0</v>
      </c>
      <c r="I22" s="180">
        <v>0</v>
      </c>
      <c r="J22" s="127"/>
    </row>
    <row r="23" spans="1:13" ht="16.5" customHeight="1">
      <c r="A23" s="7"/>
      <c r="B23" s="153" t="s">
        <v>104</v>
      </c>
      <c r="C23" s="34">
        <v>2358.42</v>
      </c>
      <c r="D23" s="34">
        <v>83564.4</v>
      </c>
      <c r="E23" s="34">
        <v>31998.14</v>
      </c>
      <c r="F23" s="34">
        <v>46972.53</v>
      </c>
      <c r="G23" s="34">
        <v>8647.13</v>
      </c>
      <c r="H23" s="40">
        <v>53938.98</v>
      </c>
      <c r="I23" s="180">
        <v>227479.6</v>
      </c>
      <c r="J23" s="127"/>
      <c r="M23" s="11"/>
    </row>
    <row r="24" spans="1:10" ht="16.5" customHeight="1" thickBot="1">
      <c r="A24" s="7"/>
      <c r="B24" s="155" t="s">
        <v>105</v>
      </c>
      <c r="C24" s="36">
        <v>134523.77</v>
      </c>
      <c r="D24" s="37">
        <v>1447731.06</v>
      </c>
      <c r="E24" s="37">
        <v>373686.92</v>
      </c>
      <c r="F24" s="37">
        <v>562751.84</v>
      </c>
      <c r="G24" s="37">
        <v>175424.84</v>
      </c>
      <c r="H24" s="41">
        <v>801532.74</v>
      </c>
      <c r="I24" s="181">
        <v>3495651.17</v>
      </c>
      <c r="J24" s="127"/>
    </row>
    <row r="25" spans="1:10" ht="27" customHeight="1" thickBot="1" thickTop="1">
      <c r="A25" s="7"/>
      <c r="B25" s="248" t="s">
        <v>1</v>
      </c>
      <c r="C25" s="174">
        <v>1203627.52</v>
      </c>
      <c r="D25" s="174">
        <v>13811641.97</v>
      </c>
      <c r="E25" s="174">
        <v>4021052.4400000004</v>
      </c>
      <c r="F25" s="174">
        <v>5379254.76</v>
      </c>
      <c r="G25" s="174">
        <v>1737755.2199999997</v>
      </c>
      <c r="H25" s="175">
        <v>8015317.76</v>
      </c>
      <c r="I25" s="184">
        <v>34168649.669999994</v>
      </c>
      <c r="J25" s="128"/>
    </row>
    <row r="26" ht="18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7"/>
      <c r="H28" s="448" t="s">
        <v>120</v>
      </c>
      <c r="I28" s="448"/>
    </row>
    <row r="29" spans="2:9" ht="48" customHeight="1" thickBot="1">
      <c r="B29" s="240" t="s">
        <v>8</v>
      </c>
      <c r="C29" s="241" t="s">
        <v>140</v>
      </c>
      <c r="D29" s="242" t="s">
        <v>141</v>
      </c>
      <c r="E29" s="242" t="s">
        <v>314</v>
      </c>
      <c r="F29" s="242" t="s">
        <v>315</v>
      </c>
      <c r="G29" s="242" t="s">
        <v>143</v>
      </c>
      <c r="H29" s="243" t="s">
        <v>142</v>
      </c>
      <c r="I29" s="244" t="s">
        <v>316</v>
      </c>
    </row>
    <row r="30" spans="2:9" ht="16.5" customHeight="1" thickTop="1">
      <c r="B30" s="152" t="s">
        <v>89</v>
      </c>
      <c r="C30" s="33">
        <v>0.04694442240057134</v>
      </c>
      <c r="D30" s="33">
        <v>0.3849945050802938</v>
      </c>
      <c r="E30" s="33">
        <v>0.14632766604219904</v>
      </c>
      <c r="F30" s="33">
        <v>0.12134951742919563</v>
      </c>
      <c r="G30" s="33">
        <v>0.04874806895136954</v>
      </c>
      <c r="H30" s="43">
        <v>0.25163582009637064</v>
      </c>
      <c r="I30" s="200">
        <v>1</v>
      </c>
    </row>
    <row r="31" spans="2:9" ht="16.5" customHeight="1">
      <c r="B31" s="153" t="s">
        <v>90</v>
      </c>
      <c r="C31" s="33">
        <v>0.030776085484505313</v>
      </c>
      <c r="D31" s="33">
        <v>0.20276790701679</v>
      </c>
      <c r="E31" s="33">
        <v>0.08827808071945216</v>
      </c>
      <c r="F31" s="33">
        <v>0.15944718648693587</v>
      </c>
      <c r="G31" s="33">
        <v>0.06557856106421936</v>
      </c>
      <c r="H31" s="44">
        <v>0.45315217922809736</v>
      </c>
      <c r="I31" s="200">
        <v>1</v>
      </c>
    </row>
    <row r="32" spans="2:9" ht="16.5" customHeight="1">
      <c r="B32" s="153" t="s">
        <v>91</v>
      </c>
      <c r="C32" s="33">
        <v>0.016136355856247935</v>
      </c>
      <c r="D32" s="33">
        <v>0.36138420556131085</v>
      </c>
      <c r="E32" s="33">
        <v>0.14246597324428986</v>
      </c>
      <c r="F32" s="33">
        <v>0.19631885040950295</v>
      </c>
      <c r="G32" s="33">
        <v>0.06964930586008186</v>
      </c>
      <c r="H32" s="44">
        <v>0.2140453090685665</v>
      </c>
      <c r="I32" s="200">
        <v>1</v>
      </c>
    </row>
    <row r="33" spans="2:9" ht="16.5" customHeight="1">
      <c r="B33" s="153" t="s">
        <v>92</v>
      </c>
      <c r="C33" s="33">
        <v>0.03381162489165507</v>
      </c>
      <c r="D33" s="33">
        <v>0.4803072247868829</v>
      </c>
      <c r="E33" s="33">
        <v>0.0946327793029697</v>
      </c>
      <c r="F33" s="33">
        <v>0.14969834678569194</v>
      </c>
      <c r="G33" s="33">
        <v>0.052841784045967344</v>
      </c>
      <c r="H33" s="44">
        <v>0.1887082401868332</v>
      </c>
      <c r="I33" s="200">
        <v>1</v>
      </c>
    </row>
    <row r="34" spans="2:9" ht="16.5" customHeight="1">
      <c r="B34" s="153" t="s">
        <v>93</v>
      </c>
      <c r="C34" s="33">
        <v>0.02257028396732769</v>
      </c>
      <c r="D34" s="33">
        <v>0.4376052199979256</v>
      </c>
      <c r="E34" s="33">
        <v>0.13172764373584214</v>
      </c>
      <c r="F34" s="33">
        <v>0.13463888440841093</v>
      </c>
      <c r="G34" s="33">
        <v>0.047075406198832284</v>
      </c>
      <c r="H34" s="44">
        <v>0.2263825616916613</v>
      </c>
      <c r="I34" s="200">
        <v>1</v>
      </c>
    </row>
    <row r="35" spans="2:9" ht="16.5" customHeight="1">
      <c r="B35" s="153" t="s">
        <v>94</v>
      </c>
      <c r="C35" s="33">
        <v>0.014490715867364837</v>
      </c>
      <c r="D35" s="33">
        <v>0.4226405077950199</v>
      </c>
      <c r="E35" s="33">
        <v>0.10667153025032484</v>
      </c>
      <c r="F35" s="33">
        <v>0.15058809500406004</v>
      </c>
      <c r="G35" s="33">
        <v>0.08503732229388139</v>
      </c>
      <c r="H35" s="44">
        <v>0.22057182878934894</v>
      </c>
      <c r="I35" s="200">
        <v>1</v>
      </c>
    </row>
    <row r="36" spans="2:9" ht="16.5" customHeight="1">
      <c r="B36" s="153" t="s">
        <v>95</v>
      </c>
      <c r="C36" s="33">
        <v>0.02799416462509598</v>
      </c>
      <c r="D36" s="33">
        <v>0.366925156582995</v>
      </c>
      <c r="E36" s="33">
        <v>0.09736841322890914</v>
      </c>
      <c r="F36" s="33">
        <v>0.1720901843895032</v>
      </c>
      <c r="G36" s="33">
        <v>0.05577345039533721</v>
      </c>
      <c r="H36" s="44">
        <v>0.27984863077815947</v>
      </c>
      <c r="I36" s="200">
        <v>1</v>
      </c>
    </row>
    <row r="37" spans="2:9" ht="16.5" customHeight="1">
      <c r="B37" s="153" t="s">
        <v>96</v>
      </c>
      <c r="C37" s="33">
        <v>0.028979407143201883</v>
      </c>
      <c r="D37" s="33">
        <v>0.37396557893468246</v>
      </c>
      <c r="E37" s="33">
        <v>0.1336806644592934</v>
      </c>
      <c r="F37" s="33">
        <v>0.18075815967530395</v>
      </c>
      <c r="G37" s="33">
        <v>0.039763931802436606</v>
      </c>
      <c r="H37" s="44">
        <v>0.24285225798508162</v>
      </c>
      <c r="I37" s="200">
        <v>1</v>
      </c>
    </row>
    <row r="38" spans="2:9" ht="16.5" customHeight="1">
      <c r="B38" s="153" t="s">
        <v>97</v>
      </c>
      <c r="C38" s="33">
        <v>0.02181056243779067</v>
      </c>
      <c r="D38" s="33">
        <v>0.3918434236023988</v>
      </c>
      <c r="E38" s="33">
        <v>0.10605110013726529</v>
      </c>
      <c r="F38" s="33">
        <v>0.1868509772523854</v>
      </c>
      <c r="G38" s="33">
        <v>0.05189067015234124</v>
      </c>
      <c r="H38" s="44">
        <v>0.24155326641781863</v>
      </c>
      <c r="I38" s="200">
        <v>1</v>
      </c>
    </row>
    <row r="39" spans="2:9" ht="16.5" customHeight="1">
      <c r="B39" s="153" t="s">
        <v>98</v>
      </c>
      <c r="C39" s="33">
        <v>0.01711363691894228</v>
      </c>
      <c r="D39" s="33">
        <v>0.32570698844090307</v>
      </c>
      <c r="E39" s="33">
        <v>0.19233719014279574</v>
      </c>
      <c r="F39" s="33">
        <v>0.13433204625926853</v>
      </c>
      <c r="G39" s="33">
        <v>0.046082091905167336</v>
      </c>
      <c r="H39" s="44">
        <v>0.28442804633292307</v>
      </c>
      <c r="I39" s="200">
        <v>1</v>
      </c>
    </row>
    <row r="40" spans="2:9" ht="16.5" customHeight="1">
      <c r="B40" s="153" t="s">
        <v>99</v>
      </c>
      <c r="C40" s="33">
        <v>0.013407496379813894</v>
      </c>
      <c r="D40" s="33">
        <v>0.416364760195704</v>
      </c>
      <c r="E40" s="33">
        <v>0.13720719871101983</v>
      </c>
      <c r="F40" s="33">
        <v>0.16136604304664443</v>
      </c>
      <c r="G40" s="33">
        <v>0.05616001333632</v>
      </c>
      <c r="H40" s="44">
        <v>0.21549448833049795</v>
      </c>
      <c r="I40" s="200">
        <v>1</v>
      </c>
    </row>
    <row r="41" spans="2:9" ht="16.5" customHeight="1">
      <c r="B41" s="153" t="s">
        <v>100</v>
      </c>
      <c r="C41" s="33">
        <v>0.05674547495302782</v>
      </c>
      <c r="D41" s="33">
        <v>0.47117918613228693</v>
      </c>
      <c r="E41" s="33">
        <v>0.09840174782057645</v>
      </c>
      <c r="F41" s="33">
        <v>0.15452024846455356</v>
      </c>
      <c r="G41" s="33">
        <v>0.04722222036457975</v>
      </c>
      <c r="H41" s="44">
        <v>0.1719311222649755</v>
      </c>
      <c r="I41" s="200">
        <v>1</v>
      </c>
    </row>
    <row r="42" spans="2:9" ht="16.5" customHeight="1">
      <c r="B42" s="153" t="s">
        <v>101</v>
      </c>
      <c r="C42" s="33">
        <v>0.0412721923579555</v>
      </c>
      <c r="D42" s="33">
        <v>0.45608607652590016</v>
      </c>
      <c r="E42" s="33">
        <v>0.09391877771079243</v>
      </c>
      <c r="F42" s="33">
        <v>0.15358297140669724</v>
      </c>
      <c r="G42" s="33">
        <v>0.04599907620134125</v>
      </c>
      <c r="H42" s="44">
        <v>0.20914090579731326</v>
      </c>
      <c r="I42" s="200">
        <v>1</v>
      </c>
    </row>
    <row r="43" spans="2:9" ht="16.5" customHeight="1">
      <c r="B43" s="153" t="s">
        <v>102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44">
        <v>0</v>
      </c>
      <c r="I43" s="200">
        <v>0</v>
      </c>
    </row>
    <row r="44" spans="2:9" ht="16.5" customHeight="1">
      <c r="B44" s="153" t="s">
        <v>103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44">
        <v>0</v>
      </c>
      <c r="I44" s="200">
        <v>0</v>
      </c>
    </row>
    <row r="45" spans="2:9" ht="16.5" customHeight="1">
      <c r="B45" s="153" t="s">
        <v>104</v>
      </c>
      <c r="C45" s="33">
        <v>0.010367610985776307</v>
      </c>
      <c r="D45" s="33">
        <v>0.3673489842605666</v>
      </c>
      <c r="E45" s="33">
        <v>0.14066377820252893</v>
      </c>
      <c r="F45" s="33">
        <v>0.20649117547243795</v>
      </c>
      <c r="G45" s="33">
        <v>0.03801277125509276</v>
      </c>
      <c r="H45" s="44">
        <v>0.23711567982359738</v>
      </c>
      <c r="I45" s="200">
        <v>1</v>
      </c>
    </row>
    <row r="46" spans="2:9" ht="16.5" customHeight="1" thickBot="1">
      <c r="B46" s="155" t="s">
        <v>105</v>
      </c>
      <c r="C46" s="42">
        <v>0.03848317908677369</v>
      </c>
      <c r="D46" s="105">
        <v>0.41415203908918635</v>
      </c>
      <c r="E46" s="105">
        <v>0.10690051776533527</v>
      </c>
      <c r="F46" s="105">
        <v>0.16098626911906658</v>
      </c>
      <c r="G46" s="105">
        <v>0.050183737297792214</v>
      </c>
      <c r="H46" s="45">
        <v>0.22929425764184588</v>
      </c>
      <c r="I46" s="201">
        <v>1</v>
      </c>
    </row>
    <row r="47" spans="2:9" ht="27" customHeight="1" thickBot="1" thickTop="1">
      <c r="B47" s="246" t="s">
        <v>1</v>
      </c>
      <c r="C47" s="225">
        <v>0.035226078045945804</v>
      </c>
      <c r="D47" s="225">
        <v>0.404219719052187</v>
      </c>
      <c r="E47" s="225">
        <v>0.11768250951779567</v>
      </c>
      <c r="F47" s="225">
        <v>0.1574324654896437</v>
      </c>
      <c r="G47" s="225">
        <v>0.05085817662632847</v>
      </c>
      <c r="H47" s="226">
        <v>0.2345810512680995</v>
      </c>
      <c r="I47" s="202">
        <v>1</v>
      </c>
    </row>
  </sheetData>
  <sheetProtection/>
  <mergeCells count="4">
    <mergeCell ref="H5:I5"/>
    <mergeCell ref="H6:I6"/>
    <mergeCell ref="K1:L1"/>
    <mergeCell ref="H28:I28"/>
  </mergeCells>
  <hyperlinks>
    <hyperlink ref="K1" location="INDICE!A1" display="VOLVER AL ÍNDICE"/>
    <hyperlink ref="K1:L1" location="INDICE!A6:N6" display="VOLVER AL ÍNDICE"/>
  </hyperlinks>
  <printOptions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2.00390625" style="6" customWidth="1"/>
    <col min="3" max="4" width="10.7109375" style="6" customWidth="1"/>
    <col min="5" max="5" width="12.28125" style="6" customWidth="1"/>
    <col min="6" max="6" width="12.421875" style="6" customWidth="1"/>
    <col min="7" max="8" width="10.7109375" style="6" customWidth="1"/>
    <col min="9" max="9" width="21.7109375" style="6" customWidth="1"/>
    <col min="10" max="10" width="4.8515625" style="10" customWidth="1"/>
    <col min="11" max="12" width="11.28125" style="6" customWidth="1"/>
    <col min="13" max="16384" width="9.140625" style="6" customWidth="1"/>
  </cols>
  <sheetData>
    <row r="1" spans="1:12" ht="18" customHeight="1" thickBot="1" thickTop="1">
      <c r="A1" s="7"/>
      <c r="B1" s="2" t="s">
        <v>121</v>
      </c>
      <c r="C1" s="7"/>
      <c r="D1" s="7"/>
      <c r="E1" s="7"/>
      <c r="F1" s="7"/>
      <c r="G1" s="7"/>
      <c r="H1" s="7"/>
      <c r="I1" s="116"/>
      <c r="J1" s="188"/>
      <c r="K1" s="491" t="s">
        <v>199</v>
      </c>
      <c r="L1" s="492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210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</row>
    <row r="6" spans="1:11" ht="11.25" customHeight="1" thickBot="1">
      <c r="A6" s="7"/>
      <c r="B6" s="4"/>
      <c r="C6" s="7"/>
      <c r="D6" s="7"/>
      <c r="E6" s="7"/>
      <c r="F6" s="7"/>
      <c r="G6" s="7"/>
      <c r="H6" s="490" t="s">
        <v>106</v>
      </c>
      <c r="I6" s="490"/>
      <c r="J6" s="20"/>
      <c r="K6" s="11"/>
    </row>
    <row r="7" spans="1:10" ht="42" customHeight="1" thickBot="1">
      <c r="A7" s="7"/>
      <c r="B7" s="240" t="s">
        <v>2</v>
      </c>
      <c r="C7" s="241" t="s">
        <v>140</v>
      </c>
      <c r="D7" s="242" t="s">
        <v>141</v>
      </c>
      <c r="E7" s="242" t="s">
        <v>314</v>
      </c>
      <c r="F7" s="242" t="s">
        <v>315</v>
      </c>
      <c r="G7" s="242" t="s">
        <v>143</v>
      </c>
      <c r="H7" s="243" t="s">
        <v>142</v>
      </c>
      <c r="I7" s="244" t="s">
        <v>316</v>
      </c>
      <c r="J7" s="125"/>
    </row>
    <row r="8" spans="1:10" ht="16.5" customHeight="1" thickTop="1">
      <c r="A8" s="7"/>
      <c r="B8" s="152" t="s">
        <v>113</v>
      </c>
      <c r="C8" s="34">
        <v>1203627.54</v>
      </c>
      <c r="D8" s="34">
        <v>13811641.970000003</v>
      </c>
      <c r="E8" s="34">
        <v>4021052.4100000006</v>
      </c>
      <c r="F8" s="34">
        <v>5379254.73</v>
      </c>
      <c r="G8" s="34">
        <v>1737755.21</v>
      </c>
      <c r="H8" s="39">
        <v>8015317.76</v>
      </c>
      <c r="I8" s="180">
        <v>34168649.620000005</v>
      </c>
      <c r="J8" s="129"/>
    </row>
    <row r="9" spans="1:11" ht="16.5" customHeight="1">
      <c r="A9" s="7"/>
      <c r="B9" s="153" t="s">
        <v>115</v>
      </c>
      <c r="C9" s="34">
        <v>61532.51</v>
      </c>
      <c r="D9" s="34">
        <v>416427.19</v>
      </c>
      <c r="E9" s="34">
        <v>856723.66</v>
      </c>
      <c r="F9" s="34">
        <v>658741.6</v>
      </c>
      <c r="G9" s="34">
        <v>426486.73</v>
      </c>
      <c r="H9" s="40">
        <v>1338009.75</v>
      </c>
      <c r="I9" s="180">
        <v>3757921.44</v>
      </c>
      <c r="J9" s="129"/>
      <c r="K9" s="11"/>
    </row>
    <row r="10" spans="1:13" ht="16.5" customHeight="1">
      <c r="A10" s="7"/>
      <c r="B10" s="153" t="s">
        <v>116</v>
      </c>
      <c r="C10" s="34">
        <v>56450.63</v>
      </c>
      <c r="D10" s="34">
        <v>98151.73</v>
      </c>
      <c r="E10" s="34">
        <v>944540.83</v>
      </c>
      <c r="F10" s="34">
        <v>94420.16</v>
      </c>
      <c r="G10" s="34">
        <v>307311.09</v>
      </c>
      <c r="H10" s="40">
        <v>10391684.78</v>
      </c>
      <c r="I10" s="180">
        <v>11892559.219999999</v>
      </c>
      <c r="J10" s="129"/>
      <c r="M10" s="11"/>
    </row>
    <row r="11" spans="1:10" ht="16.5" customHeight="1">
      <c r="A11" s="7"/>
      <c r="B11" s="153" t="s">
        <v>117</v>
      </c>
      <c r="C11" s="34">
        <v>6804.63</v>
      </c>
      <c r="D11" s="34">
        <v>40705.98</v>
      </c>
      <c r="E11" s="34">
        <v>164457.08</v>
      </c>
      <c r="F11" s="34">
        <v>34475.18</v>
      </c>
      <c r="G11" s="34">
        <v>40476.41</v>
      </c>
      <c r="H11" s="40">
        <v>29663.61</v>
      </c>
      <c r="I11" s="180">
        <v>316582.89</v>
      </c>
      <c r="J11" s="129"/>
    </row>
    <row r="12" spans="1:10" ht="16.5" customHeight="1" thickBot="1">
      <c r="A12" s="7"/>
      <c r="B12" s="155" t="s">
        <v>118</v>
      </c>
      <c r="C12" s="36">
        <v>18796.68</v>
      </c>
      <c r="D12" s="37">
        <v>117658.52</v>
      </c>
      <c r="E12" s="37">
        <v>236616.16</v>
      </c>
      <c r="F12" s="37">
        <v>135969.34</v>
      </c>
      <c r="G12" s="37">
        <v>238789.11</v>
      </c>
      <c r="H12" s="41">
        <v>293344.26</v>
      </c>
      <c r="I12" s="181">
        <v>1041174.07</v>
      </c>
      <c r="J12" s="129"/>
    </row>
    <row r="13" spans="1:10" ht="25.5" customHeight="1" thickBot="1" thickTop="1">
      <c r="A13" s="7"/>
      <c r="B13" s="246" t="s">
        <v>110</v>
      </c>
      <c r="C13" s="174">
        <v>1347211.9899999998</v>
      </c>
      <c r="D13" s="174">
        <v>14484585.390000002</v>
      </c>
      <c r="E13" s="174">
        <v>6223390.140000001</v>
      </c>
      <c r="F13" s="174">
        <v>6302861.01</v>
      </c>
      <c r="G13" s="174">
        <v>2750818.55</v>
      </c>
      <c r="H13" s="175">
        <v>20068020.16</v>
      </c>
      <c r="I13" s="184">
        <v>51176887.24</v>
      </c>
      <c r="J13" s="130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H16" s="443" t="s">
        <v>120</v>
      </c>
      <c r="I16" s="443"/>
      <c r="J16" s="20"/>
    </row>
    <row r="17" spans="2:10" ht="42" customHeight="1" thickBot="1">
      <c r="B17" s="240" t="s">
        <v>2</v>
      </c>
      <c r="C17" s="241" t="s">
        <v>140</v>
      </c>
      <c r="D17" s="242" t="s">
        <v>141</v>
      </c>
      <c r="E17" s="242" t="s">
        <v>314</v>
      </c>
      <c r="F17" s="242" t="s">
        <v>315</v>
      </c>
      <c r="G17" s="242" t="s">
        <v>143</v>
      </c>
      <c r="H17" s="243" t="s">
        <v>142</v>
      </c>
      <c r="I17" s="244" t="s">
        <v>316</v>
      </c>
      <c r="J17" s="125"/>
    </row>
    <row r="18" spans="2:10" ht="16.5" customHeight="1" thickTop="1">
      <c r="B18" s="152" t="s">
        <v>113</v>
      </c>
      <c r="C18" s="33">
        <v>0.03522607868282504</v>
      </c>
      <c r="D18" s="33">
        <v>0.4042197196436937</v>
      </c>
      <c r="E18" s="33">
        <v>0.11768250881200613</v>
      </c>
      <c r="F18" s="33">
        <v>0.15743246484202145</v>
      </c>
      <c r="G18" s="33">
        <v>0.0508581764080848</v>
      </c>
      <c r="H18" s="43">
        <v>0.23458105161136886</v>
      </c>
      <c r="I18" s="200">
        <v>1</v>
      </c>
      <c r="J18" s="123"/>
    </row>
    <row r="19" spans="2:10" ht="16.5" customHeight="1">
      <c r="B19" s="153" t="s">
        <v>115</v>
      </c>
      <c r="C19" s="33">
        <v>0.016374080986642447</v>
      </c>
      <c r="D19" s="33">
        <v>0.11081317069789516</v>
      </c>
      <c r="E19" s="33">
        <v>0.22797806544886154</v>
      </c>
      <c r="F19" s="33">
        <v>0.17529413813397865</v>
      </c>
      <c r="G19" s="33">
        <v>0.11349006007959549</v>
      </c>
      <c r="H19" s="44">
        <v>0.3560504846530267</v>
      </c>
      <c r="I19" s="200">
        <v>1</v>
      </c>
      <c r="J19" s="123"/>
    </row>
    <row r="20" spans="2:10" ht="16.5" customHeight="1">
      <c r="B20" s="153" t="s">
        <v>116</v>
      </c>
      <c r="C20" s="33">
        <v>0.004746718427524467</v>
      </c>
      <c r="D20" s="33">
        <v>0.008253205065814253</v>
      </c>
      <c r="E20" s="33">
        <v>0.07942284015803287</v>
      </c>
      <c r="F20" s="33">
        <v>0.007939431559963257</v>
      </c>
      <c r="G20" s="33">
        <v>0.02584061885377772</v>
      </c>
      <c r="H20" s="44">
        <v>0.8737971859348874</v>
      </c>
      <c r="I20" s="200">
        <v>1</v>
      </c>
      <c r="J20" s="123"/>
    </row>
    <row r="21" spans="2:10" ht="16.5" customHeight="1">
      <c r="B21" s="153" t="s">
        <v>117</v>
      </c>
      <c r="C21" s="33">
        <v>0.021493991668343163</v>
      </c>
      <c r="D21" s="33">
        <v>0.128579216646863</v>
      </c>
      <c r="E21" s="33">
        <v>0.519475578733898</v>
      </c>
      <c r="F21" s="33">
        <v>0.10889779924619425</v>
      </c>
      <c r="G21" s="33">
        <v>0.12785406690803788</v>
      </c>
      <c r="H21" s="44">
        <v>0.09369934679666359</v>
      </c>
      <c r="I21" s="200">
        <v>1</v>
      </c>
      <c r="J21" s="123"/>
    </row>
    <row r="22" spans="2:10" ht="16.5" customHeight="1" thickBot="1">
      <c r="B22" s="155" t="s">
        <v>118</v>
      </c>
      <c r="C22" s="42">
        <v>0.01805335009927783</v>
      </c>
      <c r="D22" s="105">
        <v>0.11300561874346333</v>
      </c>
      <c r="E22" s="105">
        <v>0.2272589827366715</v>
      </c>
      <c r="F22" s="105">
        <v>0.13059232256907818</v>
      </c>
      <c r="G22" s="105">
        <v>0.2293460016728999</v>
      </c>
      <c r="H22" s="45">
        <v>0.28174372417860927</v>
      </c>
      <c r="I22" s="201">
        <v>1</v>
      </c>
      <c r="J22" s="123"/>
    </row>
    <row r="23" spans="2:10" ht="25.5" customHeight="1" thickBot="1" thickTop="1">
      <c r="B23" s="246" t="s">
        <v>110</v>
      </c>
      <c r="C23" s="225">
        <v>0.026324617667387456</v>
      </c>
      <c r="D23" s="225">
        <v>0.28302982403116556</v>
      </c>
      <c r="E23" s="225">
        <v>0.12160548395244682</v>
      </c>
      <c r="F23" s="225">
        <v>0.12315835037879493</v>
      </c>
      <c r="G23" s="225">
        <v>0.05375118922531795</v>
      </c>
      <c r="H23" s="226">
        <v>0.3921305347448873</v>
      </c>
      <c r="I23" s="202">
        <v>1</v>
      </c>
      <c r="J23" s="124"/>
    </row>
    <row r="25" spans="2:9" ht="18">
      <c r="B25" s="2" t="s">
        <v>209</v>
      </c>
      <c r="C25" s="7"/>
      <c r="D25" s="7"/>
      <c r="E25" s="7"/>
      <c r="F25" s="7"/>
      <c r="G25" s="7"/>
      <c r="H25" s="7"/>
      <c r="I25" s="7"/>
    </row>
    <row r="26" spans="2:9" ht="6" customHeight="1">
      <c r="B26" s="3"/>
      <c r="C26" s="7"/>
      <c r="D26" s="7"/>
      <c r="E26" s="7"/>
      <c r="F26" s="7"/>
      <c r="G26" s="7"/>
      <c r="H26" s="7"/>
      <c r="I26" s="7"/>
    </row>
    <row r="27" spans="2:9" ht="15" customHeight="1">
      <c r="B27" s="4" t="s">
        <v>139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7"/>
      <c r="H28" s="489" t="s">
        <v>106</v>
      </c>
      <c r="I28" s="489"/>
    </row>
    <row r="29" spans="2:9" ht="42" customHeight="1" thickBot="1">
      <c r="B29" s="240" t="s">
        <v>0</v>
      </c>
      <c r="C29" s="241" t="s">
        <v>140</v>
      </c>
      <c r="D29" s="242" t="s">
        <v>141</v>
      </c>
      <c r="E29" s="242" t="s">
        <v>314</v>
      </c>
      <c r="F29" s="242" t="s">
        <v>315</v>
      </c>
      <c r="G29" s="242" t="s">
        <v>143</v>
      </c>
      <c r="H29" s="243" t="s">
        <v>142</v>
      </c>
      <c r="I29" s="244" t="s">
        <v>316</v>
      </c>
    </row>
    <row r="30" spans="2:9" ht="16.5" customHeight="1" thickTop="1">
      <c r="B30" s="152" t="s">
        <v>82</v>
      </c>
      <c r="C30" s="34">
        <v>286321.68</v>
      </c>
      <c r="D30" s="34">
        <v>2546746.47</v>
      </c>
      <c r="E30" s="34">
        <v>563324.92</v>
      </c>
      <c r="F30" s="34">
        <v>677060.34</v>
      </c>
      <c r="G30" s="34">
        <v>362857.68</v>
      </c>
      <c r="H30" s="39">
        <v>750072.34</v>
      </c>
      <c r="I30" s="180">
        <v>5186383.43</v>
      </c>
    </row>
    <row r="31" spans="2:9" ht="16.5" customHeight="1">
      <c r="B31" s="153" t="s">
        <v>83</v>
      </c>
      <c r="C31" s="34">
        <v>93720.75</v>
      </c>
      <c r="D31" s="34">
        <v>848245.88</v>
      </c>
      <c r="E31" s="34">
        <v>285727.83</v>
      </c>
      <c r="F31" s="34">
        <v>272617.77</v>
      </c>
      <c r="G31" s="34">
        <v>209499.45</v>
      </c>
      <c r="H31" s="40">
        <v>570878.3</v>
      </c>
      <c r="I31" s="180">
        <v>2280689.98</v>
      </c>
    </row>
    <row r="32" spans="2:9" ht="16.5" customHeight="1">
      <c r="B32" s="153" t="s">
        <v>84</v>
      </c>
      <c r="C32" s="34">
        <v>259583.83000000002</v>
      </c>
      <c r="D32" s="34">
        <v>3214372.73</v>
      </c>
      <c r="E32" s="34">
        <v>861431.48</v>
      </c>
      <c r="F32" s="34">
        <v>1202856.32</v>
      </c>
      <c r="G32" s="34">
        <v>478852.33</v>
      </c>
      <c r="H32" s="40">
        <v>1412775.8800000001</v>
      </c>
      <c r="I32" s="180">
        <v>7429872.57</v>
      </c>
    </row>
    <row r="33" spans="2:9" ht="16.5" customHeight="1">
      <c r="B33" s="153" t="s">
        <v>85</v>
      </c>
      <c r="C33" s="34">
        <v>155332.46</v>
      </c>
      <c r="D33" s="34">
        <v>1839875.89</v>
      </c>
      <c r="E33" s="34">
        <v>451215.85</v>
      </c>
      <c r="F33" s="34">
        <v>699389.49</v>
      </c>
      <c r="G33" s="34">
        <v>186793.91</v>
      </c>
      <c r="H33" s="40">
        <v>1030843.09</v>
      </c>
      <c r="I33" s="180">
        <v>4363450.6899999995</v>
      </c>
    </row>
    <row r="34" spans="2:9" ht="16.5" customHeight="1">
      <c r="B34" s="153" t="s">
        <v>86</v>
      </c>
      <c r="C34" s="34">
        <v>164181.91</v>
      </c>
      <c r="D34" s="34">
        <v>2095786.65</v>
      </c>
      <c r="E34" s="34">
        <v>657808.24</v>
      </c>
      <c r="F34" s="34">
        <v>821883.92</v>
      </c>
      <c r="G34" s="34">
        <v>176687.94</v>
      </c>
      <c r="H34" s="40">
        <v>1269667.51</v>
      </c>
      <c r="I34" s="180">
        <v>5186016.17</v>
      </c>
    </row>
    <row r="35" spans="2:9" ht="16.5" customHeight="1">
      <c r="B35" s="153" t="s">
        <v>87</v>
      </c>
      <c r="C35" s="34">
        <v>165341.22</v>
      </c>
      <c r="D35" s="34">
        <v>2202188.96</v>
      </c>
      <c r="E35" s="34">
        <v>730347.41</v>
      </c>
      <c r="F35" s="34">
        <v>1037507.33</v>
      </c>
      <c r="G35" s="34">
        <v>202722.79</v>
      </c>
      <c r="H35" s="40">
        <v>1457090.15</v>
      </c>
      <c r="I35" s="180">
        <v>5795197.859999999</v>
      </c>
    </row>
    <row r="36" spans="2:9" ht="16.5" customHeight="1" thickBot="1">
      <c r="B36" s="155" t="s">
        <v>88</v>
      </c>
      <c r="C36" s="36">
        <v>79145.69</v>
      </c>
      <c r="D36" s="37">
        <v>1064425.39</v>
      </c>
      <c r="E36" s="37">
        <v>471196.68</v>
      </c>
      <c r="F36" s="37">
        <v>667939.56</v>
      </c>
      <c r="G36" s="37">
        <v>120341.11</v>
      </c>
      <c r="H36" s="41">
        <v>1523990.49</v>
      </c>
      <c r="I36" s="181">
        <v>3927038.92</v>
      </c>
    </row>
    <row r="37" spans="2:9" ht="25.5" customHeight="1" thickBot="1" thickTop="1">
      <c r="B37" s="246" t="s">
        <v>1</v>
      </c>
      <c r="C37" s="174">
        <v>1203627.54</v>
      </c>
      <c r="D37" s="174">
        <v>13811641.970000003</v>
      </c>
      <c r="E37" s="174">
        <v>4021052.4100000006</v>
      </c>
      <c r="F37" s="174">
        <v>5379254.73</v>
      </c>
      <c r="G37" s="174">
        <v>1737755.21</v>
      </c>
      <c r="H37" s="175">
        <v>8015317.76</v>
      </c>
      <c r="I37" s="184">
        <v>34168649.620000005</v>
      </c>
    </row>
    <row r="39" spans="2:9" ht="15.75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>
      <c r="B40" s="4"/>
      <c r="C40" s="7"/>
      <c r="D40" s="7"/>
      <c r="E40" s="7"/>
      <c r="F40" s="7"/>
      <c r="G40" s="7"/>
      <c r="H40" s="448" t="s">
        <v>120</v>
      </c>
      <c r="I40" s="448"/>
    </row>
    <row r="41" spans="2:9" ht="42" customHeight="1" thickBot="1">
      <c r="B41" s="240" t="s">
        <v>0</v>
      </c>
      <c r="C41" s="241" t="s">
        <v>140</v>
      </c>
      <c r="D41" s="242" t="s">
        <v>141</v>
      </c>
      <c r="E41" s="242" t="s">
        <v>314</v>
      </c>
      <c r="F41" s="242" t="s">
        <v>315</v>
      </c>
      <c r="G41" s="242" t="s">
        <v>143</v>
      </c>
      <c r="H41" s="243" t="s">
        <v>142</v>
      </c>
      <c r="I41" s="244" t="s">
        <v>316</v>
      </c>
    </row>
    <row r="42" spans="2:9" ht="16.5" customHeight="1" thickTop="1">
      <c r="B42" s="152" t="s">
        <v>82</v>
      </c>
      <c r="C42" s="33">
        <v>0.05520642348651033</v>
      </c>
      <c r="D42" s="33">
        <v>0.49104477221422876</v>
      </c>
      <c r="E42" s="33">
        <v>0.10861613446115766</v>
      </c>
      <c r="F42" s="33">
        <v>0.1305457548864643</v>
      </c>
      <c r="G42" s="33">
        <v>0.06996352755199205</v>
      </c>
      <c r="H42" s="43">
        <v>0.144623387399647</v>
      </c>
      <c r="I42" s="200">
        <v>1</v>
      </c>
    </row>
    <row r="43" spans="2:9" ht="16.5" customHeight="1">
      <c r="B43" s="153" t="s">
        <v>83</v>
      </c>
      <c r="C43" s="33">
        <v>0.04109315637893055</v>
      </c>
      <c r="D43" s="33">
        <v>0.37192511364477515</v>
      </c>
      <c r="E43" s="33">
        <v>0.12528131070229898</v>
      </c>
      <c r="F43" s="33">
        <v>0.11953302394918226</v>
      </c>
      <c r="G43" s="33">
        <v>0.09185792538098493</v>
      </c>
      <c r="H43" s="44">
        <v>0.2503094699438282</v>
      </c>
      <c r="I43" s="200">
        <v>1</v>
      </c>
    </row>
    <row r="44" spans="2:9" ht="16.5" customHeight="1">
      <c r="B44" s="153" t="s">
        <v>84</v>
      </c>
      <c r="C44" s="33">
        <v>0.03493785762196457</v>
      </c>
      <c r="D44" s="33">
        <v>0.4326282449282976</v>
      </c>
      <c r="E44" s="33">
        <v>0.11594162240120356</v>
      </c>
      <c r="F44" s="33">
        <v>0.16189460972141545</v>
      </c>
      <c r="G44" s="33">
        <v>0.06444960199364495</v>
      </c>
      <c r="H44" s="44">
        <v>0.19014806333347384</v>
      </c>
      <c r="I44" s="200">
        <v>1</v>
      </c>
    </row>
    <row r="45" spans="2:9" ht="16.5" customHeight="1">
      <c r="B45" s="153" t="s">
        <v>85</v>
      </c>
      <c r="C45" s="33">
        <v>0.0355985368084909</v>
      </c>
      <c r="D45" s="33">
        <v>0.4216561663493899</v>
      </c>
      <c r="E45" s="33">
        <v>0.10340803232498544</v>
      </c>
      <c r="F45" s="33">
        <v>0.1602835782246459</v>
      </c>
      <c r="G45" s="33">
        <v>0.04280875922995706</v>
      </c>
      <c r="H45" s="44">
        <v>0.2362449270625309</v>
      </c>
      <c r="I45" s="200">
        <v>1</v>
      </c>
    </row>
    <row r="46" spans="2:9" ht="16.5" customHeight="1">
      <c r="B46" s="153" t="s">
        <v>86</v>
      </c>
      <c r="C46" s="33">
        <v>0.03165858042436455</v>
      </c>
      <c r="D46" s="33">
        <v>0.40412266011118125</v>
      </c>
      <c r="E46" s="33">
        <v>0.1268426897326855</v>
      </c>
      <c r="F46" s="33">
        <v>0.158480786225547</v>
      </c>
      <c r="G46" s="33">
        <v>0.03407007116987065</v>
      </c>
      <c r="H46" s="44">
        <v>0.24482521233635104</v>
      </c>
      <c r="I46" s="200">
        <v>1</v>
      </c>
    </row>
    <row r="47" spans="2:9" ht="16.5" customHeight="1">
      <c r="B47" s="153" t="s">
        <v>87</v>
      </c>
      <c r="C47" s="33">
        <v>0.028530729061250728</v>
      </c>
      <c r="D47" s="33">
        <v>0.38000237665742104</v>
      </c>
      <c r="E47" s="33">
        <v>0.12602631137774475</v>
      </c>
      <c r="F47" s="33">
        <v>0.1790288019605253</v>
      </c>
      <c r="G47" s="33">
        <v>0.03498116801140592</v>
      </c>
      <c r="H47" s="44">
        <v>0.25143061293165236</v>
      </c>
      <c r="I47" s="200">
        <v>1</v>
      </c>
    </row>
    <row r="48" spans="2:9" ht="16.5" customHeight="1" thickBot="1">
      <c r="B48" s="155" t="s">
        <v>88</v>
      </c>
      <c r="C48" s="42">
        <v>0.020154037587180318</v>
      </c>
      <c r="D48" s="105">
        <v>0.27105037960764594</v>
      </c>
      <c r="E48" s="105">
        <v>0.11998777949468349</v>
      </c>
      <c r="F48" s="105">
        <v>0.17008732880090735</v>
      </c>
      <c r="G48" s="105">
        <v>0.03064423665044807</v>
      </c>
      <c r="H48" s="45">
        <v>0.38807623785913486</v>
      </c>
      <c r="I48" s="201">
        <v>1</v>
      </c>
    </row>
    <row r="49" spans="2:9" ht="25.5" customHeight="1" thickBot="1" thickTop="1">
      <c r="B49" s="246" t="s">
        <v>1</v>
      </c>
      <c r="C49" s="225">
        <v>0.03522607868282504</v>
      </c>
      <c r="D49" s="225">
        <v>0.4042197196436937</v>
      </c>
      <c r="E49" s="225">
        <v>0.11768250881200613</v>
      </c>
      <c r="F49" s="225">
        <v>0.15743246484202145</v>
      </c>
      <c r="G49" s="225">
        <v>0.0508581764080848</v>
      </c>
      <c r="H49" s="226">
        <v>0.23458105161136886</v>
      </c>
      <c r="I49" s="202">
        <v>1</v>
      </c>
    </row>
  </sheetData>
  <sheetProtection/>
  <mergeCells count="5">
    <mergeCell ref="H6:I6"/>
    <mergeCell ref="H16:I16"/>
    <mergeCell ref="K1:L1"/>
    <mergeCell ref="H28:I28"/>
    <mergeCell ref="H40:I40"/>
  </mergeCells>
  <hyperlinks>
    <hyperlink ref="K1" location="INDICE!A1" display="VOLVER AL ÍNDICE"/>
    <hyperlink ref="K1:L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K51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2.7109375" style="6" customWidth="1"/>
    <col min="4" max="4" width="12.421875" style="6" customWidth="1"/>
    <col min="5" max="7" width="12.7109375" style="6" customWidth="1"/>
    <col min="8" max="8" width="15.7109375" style="6" customWidth="1"/>
    <col min="9" max="9" width="8.7109375" style="10" customWidth="1"/>
    <col min="10" max="10" width="13.140625" style="6" customWidth="1"/>
    <col min="11" max="16384" width="9.140625" style="6" customWidth="1"/>
  </cols>
  <sheetData>
    <row r="1" spans="1:11" ht="19.5" thickBot="1" thickTop="1">
      <c r="A1" s="7"/>
      <c r="B1" s="2" t="s">
        <v>63</v>
      </c>
      <c r="J1" s="444" t="s">
        <v>199</v>
      </c>
      <c r="K1" s="445"/>
    </row>
    <row r="2" spans="1:2" ht="12" customHeight="1" thickTop="1">
      <c r="A2" s="7"/>
      <c r="B2" s="2"/>
    </row>
    <row r="3" spans="1:2" ht="18">
      <c r="A3" s="7"/>
      <c r="B3" s="2" t="s">
        <v>278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48" t="s">
        <v>106</v>
      </c>
      <c r="H6" s="448"/>
      <c r="I6" s="20"/>
    </row>
    <row r="7" spans="1:10" ht="54" customHeight="1" thickBot="1">
      <c r="A7" s="7"/>
      <c r="B7" s="377" t="s">
        <v>2</v>
      </c>
      <c r="C7" s="430" t="s">
        <v>362</v>
      </c>
      <c r="D7" s="431" t="s">
        <v>363</v>
      </c>
      <c r="E7" s="430" t="s">
        <v>364</v>
      </c>
      <c r="F7" s="430" t="s">
        <v>365</v>
      </c>
      <c r="G7" s="432" t="s">
        <v>366</v>
      </c>
      <c r="H7" s="381" t="s">
        <v>298</v>
      </c>
      <c r="I7" s="122"/>
      <c r="J7" s="11"/>
    </row>
    <row r="8" spans="1:10" ht="15.75" customHeight="1" thickTop="1">
      <c r="A8" s="7"/>
      <c r="B8" s="382" t="s">
        <v>107</v>
      </c>
      <c r="C8" s="34">
        <v>8425150.86</v>
      </c>
      <c r="D8" s="34">
        <v>240066.3</v>
      </c>
      <c r="E8" s="34">
        <v>1385981.72</v>
      </c>
      <c r="F8" s="34">
        <v>10051198.879999997</v>
      </c>
      <c r="G8" s="39">
        <v>3899426.55</v>
      </c>
      <c r="H8" s="386">
        <v>2.5776094897851065</v>
      </c>
      <c r="I8" s="123"/>
      <c r="J8" s="7"/>
    </row>
    <row r="9" spans="1:10" ht="15.75" customHeight="1">
      <c r="A9" s="7"/>
      <c r="B9" s="383" t="s">
        <v>108</v>
      </c>
      <c r="C9" s="34">
        <v>1849493.3200000003</v>
      </c>
      <c r="D9" s="34">
        <v>11385.66</v>
      </c>
      <c r="E9" s="34">
        <v>259576.71</v>
      </c>
      <c r="F9" s="34">
        <v>2120455.6900000004</v>
      </c>
      <c r="G9" s="40">
        <v>1201253.75</v>
      </c>
      <c r="H9" s="386">
        <v>1.7652021398476387</v>
      </c>
      <c r="I9" s="123"/>
      <c r="J9" s="7"/>
    </row>
    <row r="10" spans="1:10" ht="15.75" customHeight="1">
      <c r="A10" s="7"/>
      <c r="B10" s="383" t="s">
        <v>109</v>
      </c>
      <c r="C10" s="34">
        <v>726795.6400000006</v>
      </c>
      <c r="D10" s="34">
        <v>2028.96</v>
      </c>
      <c r="E10" s="34">
        <v>37446.53</v>
      </c>
      <c r="F10" s="34">
        <v>766271.1300000006</v>
      </c>
      <c r="G10" s="40">
        <v>436605.14</v>
      </c>
      <c r="H10" s="386">
        <v>1.7550666719132086</v>
      </c>
      <c r="I10" s="123"/>
      <c r="J10" s="7"/>
    </row>
    <row r="11" spans="1:10" ht="15.75" customHeight="1">
      <c r="A11" s="7"/>
      <c r="B11" s="383" t="s">
        <v>117</v>
      </c>
      <c r="C11" s="34">
        <v>63112.330000000016</v>
      </c>
      <c r="D11" s="34">
        <v>0</v>
      </c>
      <c r="E11" s="34">
        <v>55954.57</v>
      </c>
      <c r="F11" s="34">
        <v>119066.90000000002</v>
      </c>
      <c r="G11" s="40">
        <v>78430.29</v>
      </c>
      <c r="H11" s="386">
        <v>1.518123928905529</v>
      </c>
      <c r="I11" s="123"/>
      <c r="J11" s="7"/>
    </row>
    <row r="12" spans="1:10" ht="15.75" customHeight="1" thickBot="1">
      <c r="A12" s="7"/>
      <c r="B12" s="384" t="s">
        <v>118</v>
      </c>
      <c r="C12" s="36">
        <v>290767.1700000004</v>
      </c>
      <c r="D12" s="433">
        <v>1512.75</v>
      </c>
      <c r="E12" s="37">
        <v>62862.45</v>
      </c>
      <c r="F12" s="37">
        <v>355142.3700000004</v>
      </c>
      <c r="G12" s="41">
        <v>188106.06999999998</v>
      </c>
      <c r="H12" s="387">
        <v>1.8879899516267626</v>
      </c>
      <c r="I12" s="123"/>
      <c r="J12" s="7"/>
    </row>
    <row r="13" spans="1:10" ht="24.75" customHeight="1" thickBot="1" thickTop="1">
      <c r="A13" s="7"/>
      <c r="B13" s="385" t="s">
        <v>110</v>
      </c>
      <c r="C13" s="389">
        <v>11355319.32</v>
      </c>
      <c r="D13" s="389">
        <v>254993.66999999998</v>
      </c>
      <c r="E13" s="389">
        <v>1801821.98</v>
      </c>
      <c r="F13" s="389">
        <v>13412134.969999999</v>
      </c>
      <c r="G13" s="390">
        <v>5803821.8</v>
      </c>
      <c r="H13" s="388">
        <v>2.310914330622625</v>
      </c>
      <c r="I13" s="124"/>
      <c r="J13" s="7"/>
    </row>
    <row r="14" ht="15" customHeight="1">
      <c r="H14" s="10"/>
    </row>
    <row r="15" spans="2:8" ht="18">
      <c r="B15" s="450" t="s">
        <v>371</v>
      </c>
      <c r="C15" s="450"/>
      <c r="D15" s="450"/>
      <c r="E15" s="450"/>
      <c r="F15" s="450"/>
      <c r="G15" s="450"/>
      <c r="H15" s="450"/>
    </row>
    <row r="16" ht="6" customHeight="1"/>
    <row r="17" ht="15" customHeight="1">
      <c r="B17" s="5" t="s">
        <v>77</v>
      </c>
    </row>
    <row r="18" spans="2:10" ht="11.25" customHeight="1" thickBot="1">
      <c r="B18" s="3"/>
      <c r="C18" s="3"/>
      <c r="E18" s="22"/>
      <c r="F18" s="22"/>
      <c r="G18" s="448" t="s">
        <v>106</v>
      </c>
      <c r="H18" s="448"/>
      <c r="I18" s="20"/>
      <c r="J18" s="24"/>
    </row>
    <row r="19" spans="2:9" ht="54" customHeight="1" thickBot="1">
      <c r="B19" s="377" t="s">
        <v>0</v>
      </c>
      <c r="C19" s="430" t="s">
        <v>362</v>
      </c>
      <c r="D19" s="431" t="s">
        <v>363</v>
      </c>
      <c r="E19" s="430" t="s">
        <v>364</v>
      </c>
      <c r="F19" s="430" t="s">
        <v>365</v>
      </c>
      <c r="G19" s="432" t="s">
        <v>366</v>
      </c>
      <c r="H19" s="381" t="s">
        <v>298</v>
      </c>
      <c r="I19" s="122"/>
    </row>
    <row r="20" spans="2:9" ht="15.75" customHeight="1" thickTop="1">
      <c r="B20" s="401" t="s">
        <v>82</v>
      </c>
      <c r="C20" s="34">
        <v>1913252.2999999989</v>
      </c>
      <c r="D20" s="34">
        <v>101077.64</v>
      </c>
      <c r="E20" s="34">
        <v>45913.42</v>
      </c>
      <c r="F20" s="34">
        <v>2060243.3599999987</v>
      </c>
      <c r="G20" s="39">
        <v>608267.38</v>
      </c>
      <c r="H20" s="386">
        <v>3.387068627615702</v>
      </c>
      <c r="I20" s="123"/>
    </row>
    <row r="21" spans="2:9" ht="15.75" customHeight="1">
      <c r="B21" s="383" t="s">
        <v>83</v>
      </c>
      <c r="C21" s="34">
        <v>511435.9900000007</v>
      </c>
      <c r="D21" s="34">
        <v>8230.75</v>
      </c>
      <c r="E21" s="34">
        <v>51771.79</v>
      </c>
      <c r="F21" s="34">
        <v>571438.5300000007</v>
      </c>
      <c r="G21" s="40">
        <v>198959.57</v>
      </c>
      <c r="H21" s="386">
        <v>2.872133921479629</v>
      </c>
      <c r="I21" s="123"/>
    </row>
    <row r="22" spans="2:9" ht="15.75" customHeight="1">
      <c r="B22" s="383" t="s">
        <v>84</v>
      </c>
      <c r="C22" s="34">
        <v>1489783.3599999985</v>
      </c>
      <c r="D22" s="34">
        <v>38206.2</v>
      </c>
      <c r="E22" s="34">
        <v>97662.44</v>
      </c>
      <c r="F22" s="34">
        <v>1625651.9999999984</v>
      </c>
      <c r="G22" s="40">
        <v>699229.6599999999</v>
      </c>
      <c r="H22" s="386">
        <v>2.3249185396397496</v>
      </c>
      <c r="I22" s="123"/>
    </row>
    <row r="23" spans="2:9" ht="15.75" customHeight="1">
      <c r="B23" s="383" t="s">
        <v>85</v>
      </c>
      <c r="C23" s="34">
        <v>971945.1199999992</v>
      </c>
      <c r="D23" s="34">
        <v>24713.07</v>
      </c>
      <c r="E23" s="34">
        <v>120507.88</v>
      </c>
      <c r="F23" s="34">
        <v>1117166.0699999991</v>
      </c>
      <c r="G23" s="40">
        <v>345115.61</v>
      </c>
      <c r="H23" s="386">
        <v>3.237077772286218</v>
      </c>
      <c r="I23" s="123"/>
    </row>
    <row r="24" spans="2:9" ht="15.75" customHeight="1">
      <c r="B24" s="383" t="s">
        <v>86</v>
      </c>
      <c r="C24" s="34">
        <v>1224028.8599999994</v>
      </c>
      <c r="D24" s="34">
        <v>25508.64</v>
      </c>
      <c r="E24" s="34">
        <v>200199.35</v>
      </c>
      <c r="F24" s="34">
        <v>1449736.8499999994</v>
      </c>
      <c r="G24" s="40">
        <v>505445.06</v>
      </c>
      <c r="H24" s="386">
        <v>2.8682382413629672</v>
      </c>
      <c r="I24" s="123"/>
    </row>
    <row r="25" spans="2:9" ht="15.75" customHeight="1">
      <c r="B25" s="383" t="s">
        <v>87</v>
      </c>
      <c r="C25" s="34">
        <v>1372170.750000001</v>
      </c>
      <c r="D25" s="34">
        <v>23142.49</v>
      </c>
      <c r="E25" s="34">
        <v>284044.33</v>
      </c>
      <c r="F25" s="34">
        <v>1679357.570000001</v>
      </c>
      <c r="G25" s="40">
        <v>648454.36</v>
      </c>
      <c r="H25" s="386">
        <v>2.589785301158282</v>
      </c>
      <c r="I25" s="123"/>
    </row>
    <row r="26" spans="2:9" ht="15.75" customHeight="1" thickBot="1">
      <c r="B26" s="394" t="s">
        <v>88</v>
      </c>
      <c r="C26" s="36">
        <v>942534.4800000004</v>
      </c>
      <c r="D26" s="37">
        <v>19187.51</v>
      </c>
      <c r="E26" s="37">
        <v>585882.51</v>
      </c>
      <c r="F26" s="37">
        <v>1547604.5000000005</v>
      </c>
      <c r="G26" s="41">
        <v>893954.91</v>
      </c>
      <c r="H26" s="387">
        <v>1.7311885450687892</v>
      </c>
      <c r="I26" s="123"/>
    </row>
    <row r="27" spans="2:9" ht="24.75" customHeight="1" thickBot="1" thickTop="1">
      <c r="B27" s="385" t="s">
        <v>1</v>
      </c>
      <c r="C27" s="389">
        <v>8425150.86</v>
      </c>
      <c r="D27" s="389">
        <v>240066.3</v>
      </c>
      <c r="E27" s="389">
        <v>1385981.72</v>
      </c>
      <c r="F27" s="389">
        <v>10051198.879999997</v>
      </c>
      <c r="G27" s="390">
        <v>3899426.55</v>
      </c>
      <c r="H27" s="388">
        <v>2.5776094897851065</v>
      </c>
      <c r="I27" s="124"/>
    </row>
    <row r="28" ht="15" customHeight="1"/>
    <row r="29" spans="2:8" ht="18" customHeight="1">
      <c r="B29" s="450" t="s">
        <v>370</v>
      </c>
      <c r="C29" s="450"/>
      <c r="D29" s="450"/>
      <c r="E29" s="450"/>
      <c r="F29" s="450"/>
      <c r="G29" s="450"/>
      <c r="H29" s="450"/>
    </row>
    <row r="30" spans="2:5" ht="6" customHeight="1">
      <c r="B30" s="3"/>
      <c r="E30" s="11"/>
    </row>
    <row r="31" spans="2:6" ht="15" customHeight="1">
      <c r="B31" s="5" t="s">
        <v>77</v>
      </c>
      <c r="C31" s="10"/>
      <c r="D31" s="10"/>
      <c r="E31" s="10"/>
      <c r="F31" s="10"/>
    </row>
    <row r="32" spans="2:8" ht="11.25" customHeight="1" thickBot="1">
      <c r="B32" s="3"/>
      <c r="C32" s="3"/>
      <c r="E32" s="22"/>
      <c r="F32" s="22"/>
      <c r="G32" s="448" t="s">
        <v>106</v>
      </c>
      <c r="H32" s="448"/>
    </row>
    <row r="33" spans="2:8" ht="54" customHeight="1" thickBot="1">
      <c r="B33" s="377" t="s">
        <v>119</v>
      </c>
      <c r="C33" s="430" t="s">
        <v>362</v>
      </c>
      <c r="D33" s="431" t="s">
        <v>363</v>
      </c>
      <c r="E33" s="430" t="s">
        <v>364</v>
      </c>
      <c r="F33" s="430" t="s">
        <v>365</v>
      </c>
      <c r="G33" s="432" t="s">
        <v>366</v>
      </c>
      <c r="H33" s="381" t="s">
        <v>298</v>
      </c>
    </row>
    <row r="34" spans="2:8" ht="15.75" customHeight="1" thickTop="1">
      <c r="B34" s="382" t="s">
        <v>89</v>
      </c>
      <c r="C34" s="34">
        <v>1466451.92</v>
      </c>
      <c r="D34" s="34">
        <v>35706.36</v>
      </c>
      <c r="E34" s="34">
        <v>346241.4</v>
      </c>
      <c r="F34" s="34">
        <v>1848399.6800000002</v>
      </c>
      <c r="G34" s="39">
        <v>755803.3799999999</v>
      </c>
      <c r="H34" s="386">
        <v>2.4456091741743737</v>
      </c>
    </row>
    <row r="35" spans="2:8" ht="15.75" customHeight="1">
      <c r="B35" s="383" t="s">
        <v>90</v>
      </c>
      <c r="C35" s="34">
        <v>241978.28000000026</v>
      </c>
      <c r="D35" s="34">
        <v>4007.94</v>
      </c>
      <c r="E35" s="34">
        <v>124450.25</v>
      </c>
      <c r="F35" s="34">
        <v>370436.47000000026</v>
      </c>
      <c r="G35" s="40">
        <v>204062.7</v>
      </c>
      <c r="H35" s="386">
        <v>1.8153071090405068</v>
      </c>
    </row>
    <row r="36" spans="2:8" ht="15.75" customHeight="1">
      <c r="B36" s="383" t="s">
        <v>91</v>
      </c>
      <c r="C36" s="34">
        <v>156775.53000000014</v>
      </c>
      <c r="D36" s="34">
        <v>3499.18</v>
      </c>
      <c r="E36" s="34">
        <v>16049.15</v>
      </c>
      <c r="F36" s="34">
        <v>176323.86000000013</v>
      </c>
      <c r="G36" s="40">
        <v>107965.76</v>
      </c>
      <c r="H36" s="386">
        <v>1.633146101134287</v>
      </c>
    </row>
    <row r="37" spans="2:8" ht="15.75" customHeight="1">
      <c r="B37" s="383" t="s">
        <v>92</v>
      </c>
      <c r="C37" s="34">
        <v>277997.58999999997</v>
      </c>
      <c r="D37" s="34">
        <v>6783.24</v>
      </c>
      <c r="E37" s="34">
        <v>26828.07</v>
      </c>
      <c r="F37" s="34">
        <v>311608.89999999997</v>
      </c>
      <c r="G37" s="40">
        <v>118819.29000000001</v>
      </c>
      <c r="H37" s="386">
        <v>2.622544706335141</v>
      </c>
    </row>
    <row r="38" spans="2:8" ht="15.75" customHeight="1">
      <c r="B38" s="383" t="s">
        <v>93</v>
      </c>
      <c r="C38" s="34">
        <v>414852.5499999998</v>
      </c>
      <c r="D38" s="34">
        <v>945.04</v>
      </c>
      <c r="E38" s="34">
        <v>54193.93</v>
      </c>
      <c r="F38" s="34">
        <v>469991.5199999998</v>
      </c>
      <c r="G38" s="40">
        <v>139554.81</v>
      </c>
      <c r="H38" s="386">
        <v>3.3677916225173448</v>
      </c>
    </row>
    <row r="39" spans="2:8" ht="15.75" customHeight="1">
      <c r="B39" s="383" t="s">
        <v>94</v>
      </c>
      <c r="C39" s="34">
        <v>86079.04999999993</v>
      </c>
      <c r="D39" s="34">
        <v>8080.17</v>
      </c>
      <c r="E39" s="34">
        <v>9345.67</v>
      </c>
      <c r="F39" s="34">
        <v>103504.88999999993</v>
      </c>
      <c r="G39" s="40">
        <v>34572.87</v>
      </c>
      <c r="H39" s="386">
        <v>2.993818274271124</v>
      </c>
    </row>
    <row r="40" spans="2:8" ht="15.75" customHeight="1">
      <c r="B40" s="383" t="s">
        <v>95</v>
      </c>
      <c r="C40" s="34">
        <v>461451.4299999997</v>
      </c>
      <c r="D40" s="34">
        <v>6782.56</v>
      </c>
      <c r="E40" s="34">
        <v>116031.84</v>
      </c>
      <c r="F40" s="34">
        <v>584265.8299999997</v>
      </c>
      <c r="G40" s="40">
        <v>270952.79</v>
      </c>
      <c r="H40" s="386">
        <v>2.1563381207478978</v>
      </c>
    </row>
    <row r="41" spans="2:8" ht="15.75" customHeight="1">
      <c r="B41" s="383" t="s">
        <v>96</v>
      </c>
      <c r="C41" s="34">
        <v>288221.9099999999</v>
      </c>
      <c r="D41" s="34">
        <v>3881.65</v>
      </c>
      <c r="E41" s="34">
        <v>82986.61</v>
      </c>
      <c r="F41" s="34">
        <v>375090.1699999999</v>
      </c>
      <c r="G41" s="40">
        <v>139255.66</v>
      </c>
      <c r="H41" s="386">
        <v>2.69353626272713</v>
      </c>
    </row>
    <row r="42" spans="2:8" ht="15.75" customHeight="1">
      <c r="B42" s="383" t="s">
        <v>97</v>
      </c>
      <c r="C42" s="34">
        <v>1723468.3499999996</v>
      </c>
      <c r="D42" s="34">
        <v>66588.91</v>
      </c>
      <c r="E42" s="34">
        <v>239868.97</v>
      </c>
      <c r="F42" s="34">
        <v>2029926.2299999995</v>
      </c>
      <c r="G42" s="40">
        <v>910709.95</v>
      </c>
      <c r="H42" s="386">
        <v>2.2289492170366643</v>
      </c>
    </row>
    <row r="43" spans="2:8" ht="15.75" customHeight="1">
      <c r="B43" s="383" t="s">
        <v>98</v>
      </c>
      <c r="C43" s="34">
        <v>158220.04999999993</v>
      </c>
      <c r="D43" s="34">
        <v>4342.18</v>
      </c>
      <c r="E43" s="34">
        <v>74349.12</v>
      </c>
      <c r="F43" s="34">
        <v>236911.34999999992</v>
      </c>
      <c r="G43" s="40">
        <v>121778.31</v>
      </c>
      <c r="H43" s="386">
        <v>1.9454314154959116</v>
      </c>
    </row>
    <row r="44" spans="2:8" ht="15.75" customHeight="1">
      <c r="B44" s="383" t="s">
        <v>99</v>
      </c>
      <c r="C44" s="34">
        <v>332746.1699999997</v>
      </c>
      <c r="D44" s="34">
        <v>1998.84</v>
      </c>
      <c r="E44" s="34">
        <v>115013.52</v>
      </c>
      <c r="F44" s="34">
        <v>449758.52999999974</v>
      </c>
      <c r="G44" s="40">
        <v>259744.57</v>
      </c>
      <c r="H44" s="386">
        <v>1.731541606432811</v>
      </c>
    </row>
    <row r="45" spans="2:8" ht="15.75" customHeight="1">
      <c r="B45" s="383" t="s">
        <v>100</v>
      </c>
      <c r="C45" s="34">
        <v>1698353.46</v>
      </c>
      <c r="D45" s="34">
        <v>86223.69</v>
      </c>
      <c r="E45" s="34">
        <v>41075.4</v>
      </c>
      <c r="F45" s="34">
        <v>1825652.5499999998</v>
      </c>
      <c r="G45" s="40">
        <v>372762.2</v>
      </c>
      <c r="H45" s="386">
        <v>4.897633263243965</v>
      </c>
    </row>
    <row r="46" spans="2:8" ht="15.75" customHeight="1">
      <c r="B46" s="383" t="s">
        <v>101</v>
      </c>
      <c r="C46" s="34">
        <v>217690.46000000008</v>
      </c>
      <c r="D46" s="34">
        <v>1612.63</v>
      </c>
      <c r="E46" s="34">
        <v>23211.45</v>
      </c>
      <c r="F46" s="34">
        <v>242514.5400000001</v>
      </c>
      <c r="G46" s="40">
        <v>85404.42</v>
      </c>
      <c r="H46" s="386">
        <v>2.8396017442656962</v>
      </c>
    </row>
    <row r="47" spans="2:8" ht="15.75" customHeight="1">
      <c r="B47" s="383" t="s">
        <v>102</v>
      </c>
      <c r="C47" s="34">
        <v>0</v>
      </c>
      <c r="D47" s="34">
        <v>0</v>
      </c>
      <c r="E47" s="34">
        <v>0</v>
      </c>
      <c r="F47" s="34">
        <v>0</v>
      </c>
      <c r="G47" s="40">
        <v>0</v>
      </c>
      <c r="H47" s="386">
        <v>0</v>
      </c>
    </row>
    <row r="48" spans="2:8" ht="15.75" customHeight="1">
      <c r="B48" s="383" t="s">
        <v>103</v>
      </c>
      <c r="C48" s="34">
        <v>0</v>
      </c>
      <c r="D48" s="34">
        <v>0</v>
      </c>
      <c r="E48" s="34">
        <v>0</v>
      </c>
      <c r="F48" s="34">
        <v>0</v>
      </c>
      <c r="G48" s="40">
        <v>0</v>
      </c>
      <c r="H48" s="386">
        <v>0</v>
      </c>
    </row>
    <row r="49" spans="2:8" ht="15.75" customHeight="1">
      <c r="B49" s="383" t="s">
        <v>104</v>
      </c>
      <c r="C49" s="34">
        <v>56581.70000000007</v>
      </c>
      <c r="D49" s="34">
        <v>1709.14</v>
      </c>
      <c r="E49" s="34">
        <v>13805.45</v>
      </c>
      <c r="F49" s="34">
        <v>72096.29000000007</v>
      </c>
      <c r="G49" s="40">
        <v>37108.93</v>
      </c>
      <c r="H49" s="386">
        <v>1.9428285860034247</v>
      </c>
    </row>
    <row r="50" spans="2:8" ht="15.75" customHeight="1" thickBot="1">
      <c r="B50" s="394" t="s">
        <v>105</v>
      </c>
      <c r="C50" s="36">
        <v>844282.4199999999</v>
      </c>
      <c r="D50" s="37">
        <v>7904.78</v>
      </c>
      <c r="E50" s="37">
        <v>102530.91</v>
      </c>
      <c r="F50" s="37">
        <v>954718.11</v>
      </c>
      <c r="G50" s="41">
        <v>340930.95</v>
      </c>
      <c r="H50" s="387">
        <v>2.8003268990392334</v>
      </c>
    </row>
    <row r="51" spans="2:8" ht="24.75" customHeight="1" thickBot="1" thickTop="1">
      <c r="B51" s="385" t="s">
        <v>1</v>
      </c>
      <c r="C51" s="389">
        <v>8425150.87</v>
      </c>
      <c r="D51" s="389">
        <v>240066.31</v>
      </c>
      <c r="E51" s="389">
        <v>1385981.7399999998</v>
      </c>
      <c r="F51" s="389">
        <v>10051198.92</v>
      </c>
      <c r="G51" s="390">
        <v>3899426.5900000003</v>
      </c>
      <c r="H51" s="388">
        <v>2.5776094736021173</v>
      </c>
    </row>
  </sheetData>
  <sheetProtection/>
  <mergeCells count="6">
    <mergeCell ref="G6:H6"/>
    <mergeCell ref="G18:H18"/>
    <mergeCell ref="J1:K1"/>
    <mergeCell ref="G32:H32"/>
    <mergeCell ref="B29:H29"/>
    <mergeCell ref="B15:H15"/>
  </mergeCells>
  <hyperlinks>
    <hyperlink ref="J1" location="INDICE!A1" display="VOLVER AL ÍNDICE"/>
    <hyperlink ref="J1:K1" location="INDICE!A118:N118" display="VOLVER AL ÍNDICE"/>
  </hyperlink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L47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0.7109375" style="6" customWidth="1"/>
    <col min="5" max="5" width="12.140625" style="6" customWidth="1"/>
    <col min="6" max="6" width="12.57421875" style="6" customWidth="1"/>
    <col min="7" max="8" width="10.7109375" style="6" customWidth="1"/>
    <col min="9" max="9" width="14.8515625" style="6" customWidth="1"/>
    <col min="10" max="10" width="7.28125" style="10" customWidth="1"/>
    <col min="11" max="12" width="11.57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112</v>
      </c>
      <c r="C1" s="7"/>
      <c r="D1" s="7"/>
      <c r="E1" s="7"/>
      <c r="F1" s="7"/>
      <c r="G1" s="7"/>
      <c r="H1" s="7"/>
      <c r="I1" s="116"/>
      <c r="J1" s="188"/>
      <c r="K1" s="491" t="s">
        <v>199</v>
      </c>
      <c r="L1" s="492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211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89" t="s">
        <v>106</v>
      </c>
      <c r="I6" s="489"/>
      <c r="J6" s="20"/>
    </row>
    <row r="7" spans="1:10" ht="60" customHeight="1" thickBot="1">
      <c r="A7" s="7"/>
      <c r="B7" s="240" t="s">
        <v>8</v>
      </c>
      <c r="C7" s="241" t="s">
        <v>140</v>
      </c>
      <c r="D7" s="242" t="s">
        <v>141</v>
      </c>
      <c r="E7" s="242" t="s">
        <v>314</v>
      </c>
      <c r="F7" s="242" t="s">
        <v>315</v>
      </c>
      <c r="G7" s="242" t="s">
        <v>143</v>
      </c>
      <c r="H7" s="243" t="s">
        <v>142</v>
      </c>
      <c r="I7" s="244" t="s">
        <v>112</v>
      </c>
      <c r="J7" s="125"/>
    </row>
    <row r="8" spans="1:10" ht="16.5" customHeight="1" thickTop="1">
      <c r="A8" s="7"/>
      <c r="B8" s="152" t="s">
        <v>89</v>
      </c>
      <c r="C8" s="34">
        <v>777048.97</v>
      </c>
      <c r="D8" s="34">
        <v>2936031.22</v>
      </c>
      <c r="E8" s="34">
        <v>1036170.9299999999</v>
      </c>
      <c r="F8" s="34">
        <v>897018.46</v>
      </c>
      <c r="G8" s="34">
        <v>451797.61000000004</v>
      </c>
      <c r="H8" s="39">
        <v>1722900.2400000002</v>
      </c>
      <c r="I8" s="159">
        <v>7820967.430000001</v>
      </c>
      <c r="J8" s="129"/>
    </row>
    <row r="9" spans="1:10" ht="16.5" customHeight="1">
      <c r="A9" s="7"/>
      <c r="B9" s="153" t="s">
        <v>90</v>
      </c>
      <c r="C9" s="34">
        <v>122512.59</v>
      </c>
      <c r="D9" s="34">
        <v>310259.13</v>
      </c>
      <c r="E9" s="34">
        <v>100876.35999999999</v>
      </c>
      <c r="F9" s="34">
        <v>202450.84</v>
      </c>
      <c r="G9" s="34">
        <v>121566.64</v>
      </c>
      <c r="H9" s="40">
        <v>514061.17</v>
      </c>
      <c r="I9" s="159">
        <v>1371726.73</v>
      </c>
      <c r="J9" s="129"/>
    </row>
    <row r="10" spans="1:10" ht="16.5" customHeight="1">
      <c r="A10" s="7"/>
      <c r="B10" s="153" t="s">
        <v>91</v>
      </c>
      <c r="C10" s="34">
        <v>86690.32</v>
      </c>
      <c r="D10" s="34">
        <v>337063.39999999997</v>
      </c>
      <c r="E10" s="34">
        <v>106118.95</v>
      </c>
      <c r="F10" s="34">
        <v>152872.49</v>
      </c>
      <c r="G10" s="34">
        <v>65032.34</v>
      </c>
      <c r="H10" s="40">
        <v>162911.89</v>
      </c>
      <c r="I10" s="159">
        <v>910689.3899999999</v>
      </c>
      <c r="J10" s="129"/>
    </row>
    <row r="11" spans="1:10" ht="16.5" customHeight="1">
      <c r="A11" s="7"/>
      <c r="B11" s="153" t="s">
        <v>92</v>
      </c>
      <c r="C11" s="34">
        <v>135867.65</v>
      </c>
      <c r="D11" s="34">
        <v>515627.95</v>
      </c>
      <c r="E11" s="34">
        <v>89083.1</v>
      </c>
      <c r="F11" s="34">
        <v>170607.91</v>
      </c>
      <c r="G11" s="34">
        <v>109814.19</v>
      </c>
      <c r="H11" s="40">
        <v>182854.94</v>
      </c>
      <c r="I11" s="159">
        <v>1203855.74</v>
      </c>
      <c r="J11" s="129"/>
    </row>
    <row r="12" spans="1:10" ht="16.5" customHeight="1">
      <c r="A12" s="7"/>
      <c r="B12" s="153" t="s">
        <v>93</v>
      </c>
      <c r="C12" s="34">
        <v>208696.15999999997</v>
      </c>
      <c r="D12" s="34">
        <v>787724.6299999999</v>
      </c>
      <c r="E12" s="34">
        <v>220415.68000000002</v>
      </c>
      <c r="F12" s="34">
        <v>224984.34999999998</v>
      </c>
      <c r="G12" s="34">
        <v>93754.88000000002</v>
      </c>
      <c r="H12" s="40">
        <v>375866.08</v>
      </c>
      <c r="I12" s="159">
        <v>1911441.78</v>
      </c>
      <c r="J12" s="129"/>
    </row>
    <row r="13" spans="1:10" ht="16.5" customHeight="1">
      <c r="A13" s="7"/>
      <c r="B13" s="153" t="s">
        <v>94</v>
      </c>
      <c r="C13" s="34">
        <v>39235.17</v>
      </c>
      <c r="D13" s="34">
        <v>204332.84000000003</v>
      </c>
      <c r="E13" s="34">
        <v>50062.72</v>
      </c>
      <c r="F13" s="34">
        <v>74283.56</v>
      </c>
      <c r="G13" s="34">
        <v>43183.83</v>
      </c>
      <c r="H13" s="40">
        <v>100542.31999999999</v>
      </c>
      <c r="I13" s="159">
        <v>511640.44</v>
      </c>
      <c r="J13" s="129"/>
    </row>
    <row r="14" spans="1:10" ht="16.5" customHeight="1">
      <c r="A14" s="7"/>
      <c r="B14" s="153" t="s">
        <v>95</v>
      </c>
      <c r="C14" s="34">
        <v>180337.49</v>
      </c>
      <c r="D14" s="34">
        <v>762282.3600000001</v>
      </c>
      <c r="E14" s="34">
        <v>168610.87</v>
      </c>
      <c r="F14" s="34">
        <v>326995.21</v>
      </c>
      <c r="G14" s="34">
        <v>143904.75</v>
      </c>
      <c r="H14" s="49">
        <v>484950.25</v>
      </c>
      <c r="I14" s="159">
        <v>2067080.9300000002</v>
      </c>
      <c r="J14" s="129"/>
    </row>
    <row r="15" spans="1:10" ht="16.5" customHeight="1">
      <c r="A15" s="7"/>
      <c r="B15" s="153" t="s">
        <v>96</v>
      </c>
      <c r="C15" s="34">
        <v>154712.4</v>
      </c>
      <c r="D15" s="34">
        <v>612520.72</v>
      </c>
      <c r="E15" s="34">
        <v>198638.71000000002</v>
      </c>
      <c r="F15" s="34">
        <v>279248.75</v>
      </c>
      <c r="G15" s="34">
        <v>81350.67</v>
      </c>
      <c r="H15" s="40">
        <v>357210.88</v>
      </c>
      <c r="I15" s="159">
        <v>1683682.13</v>
      </c>
      <c r="J15" s="129"/>
    </row>
    <row r="16" spans="1:10" ht="16.5" customHeight="1">
      <c r="A16" s="7"/>
      <c r="B16" s="153" t="s">
        <v>97</v>
      </c>
      <c r="C16" s="34">
        <v>766858.1</v>
      </c>
      <c r="D16" s="34">
        <v>3257366.6</v>
      </c>
      <c r="E16" s="34">
        <v>746133.62</v>
      </c>
      <c r="F16" s="34">
        <v>1423701.28</v>
      </c>
      <c r="G16" s="34">
        <v>482371.66000000003</v>
      </c>
      <c r="H16" s="40">
        <v>1783632.9</v>
      </c>
      <c r="I16" s="159">
        <v>8460064.16</v>
      </c>
      <c r="J16" s="129"/>
    </row>
    <row r="17" spans="1:10" ht="16.5" customHeight="1">
      <c r="A17" s="7"/>
      <c r="B17" s="153" t="s">
        <v>98</v>
      </c>
      <c r="C17" s="34">
        <v>52364.47</v>
      </c>
      <c r="D17" s="34">
        <v>299740.43</v>
      </c>
      <c r="E17" s="34">
        <v>155465.89</v>
      </c>
      <c r="F17" s="34">
        <v>111431.31</v>
      </c>
      <c r="G17" s="34">
        <v>60294.55999999999</v>
      </c>
      <c r="H17" s="40">
        <v>218088.52000000002</v>
      </c>
      <c r="I17" s="159">
        <v>897385.18</v>
      </c>
      <c r="J17" s="129"/>
    </row>
    <row r="18" spans="1:10" ht="16.5" customHeight="1">
      <c r="A18" s="7"/>
      <c r="B18" s="153" t="s">
        <v>99</v>
      </c>
      <c r="C18" s="34">
        <v>155759.86000000002</v>
      </c>
      <c r="D18" s="34">
        <v>844870.7899999999</v>
      </c>
      <c r="E18" s="34">
        <v>241372.25</v>
      </c>
      <c r="F18" s="34">
        <v>315909.31</v>
      </c>
      <c r="G18" s="34">
        <v>150055.65</v>
      </c>
      <c r="H18" s="40">
        <v>377393.84</v>
      </c>
      <c r="I18" s="159">
        <v>2085361.7</v>
      </c>
      <c r="J18" s="129"/>
    </row>
    <row r="19" spans="1:10" ht="16.5" customHeight="1">
      <c r="A19" s="7"/>
      <c r="B19" s="153" t="s">
        <v>100</v>
      </c>
      <c r="C19" s="34">
        <v>1585132.27</v>
      </c>
      <c r="D19" s="34">
        <v>2978075.77</v>
      </c>
      <c r="E19" s="34">
        <v>569725.36</v>
      </c>
      <c r="F19" s="34">
        <v>932578.1600000001</v>
      </c>
      <c r="G19" s="34">
        <v>313451.82</v>
      </c>
      <c r="H19" s="40">
        <v>1035347.03</v>
      </c>
      <c r="I19" s="159">
        <v>7414310.410000001</v>
      </c>
      <c r="J19" s="129"/>
    </row>
    <row r="20" spans="1:10" ht="16.5" customHeight="1">
      <c r="A20" s="7"/>
      <c r="B20" s="153" t="s">
        <v>101</v>
      </c>
      <c r="C20" s="34">
        <v>131715.5</v>
      </c>
      <c r="D20" s="34">
        <v>498618.76</v>
      </c>
      <c r="E20" s="34">
        <v>101442.68000000001</v>
      </c>
      <c r="F20" s="34">
        <v>179078.35</v>
      </c>
      <c r="G20" s="34">
        <v>60459.71</v>
      </c>
      <c r="H20" s="40">
        <v>226046.78999999998</v>
      </c>
      <c r="I20" s="159">
        <v>1197361.79</v>
      </c>
      <c r="J20" s="129"/>
    </row>
    <row r="21" spans="1:10" ht="16.5" customHeight="1">
      <c r="A21" s="7"/>
      <c r="B21" s="153" t="s">
        <v>102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40">
        <v>0</v>
      </c>
      <c r="I21" s="159">
        <v>0</v>
      </c>
      <c r="J21" s="129"/>
    </row>
    <row r="22" spans="1:10" ht="16.5" customHeight="1">
      <c r="A22" s="7"/>
      <c r="B22" s="153" t="s">
        <v>103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40">
        <v>0</v>
      </c>
      <c r="I22" s="159">
        <v>0</v>
      </c>
      <c r="J22" s="129"/>
    </row>
    <row r="23" spans="1:10" ht="16.5" customHeight="1">
      <c r="A23" s="7"/>
      <c r="B23" s="153" t="s">
        <v>104</v>
      </c>
      <c r="C23" s="34">
        <v>22201.620000000003</v>
      </c>
      <c r="D23" s="34">
        <v>100959.75</v>
      </c>
      <c r="E23" s="34">
        <v>32566.8</v>
      </c>
      <c r="F23" s="34">
        <v>56982.89</v>
      </c>
      <c r="G23" s="34">
        <v>15078.689999999999</v>
      </c>
      <c r="H23" s="40">
        <v>56668.71</v>
      </c>
      <c r="I23" s="159">
        <v>284458.46</v>
      </c>
      <c r="J23" s="129"/>
    </row>
    <row r="24" spans="1:10" ht="16.5" customHeight="1" thickBot="1">
      <c r="A24" s="7"/>
      <c r="B24" s="155" t="s">
        <v>105</v>
      </c>
      <c r="C24" s="36">
        <v>525590.8</v>
      </c>
      <c r="D24" s="37">
        <v>1677508.42</v>
      </c>
      <c r="E24" s="37">
        <v>384029.23</v>
      </c>
      <c r="F24" s="37">
        <v>614372.45</v>
      </c>
      <c r="G24" s="37">
        <v>202288.89</v>
      </c>
      <c r="H24" s="41">
        <v>834278.6900000001</v>
      </c>
      <c r="I24" s="160">
        <v>4238068.4799999995</v>
      </c>
      <c r="J24" s="129"/>
    </row>
    <row r="25" spans="1:10" ht="27" customHeight="1" thickBot="1" thickTop="1">
      <c r="A25" s="7"/>
      <c r="B25" s="246" t="s">
        <v>1</v>
      </c>
      <c r="C25" s="174">
        <v>4944723.369999999</v>
      </c>
      <c r="D25" s="174">
        <v>16122982.769999998</v>
      </c>
      <c r="E25" s="174">
        <v>4200713.15</v>
      </c>
      <c r="F25" s="174">
        <v>5962515.319999999</v>
      </c>
      <c r="G25" s="174">
        <v>2394405.8899999997</v>
      </c>
      <c r="H25" s="175">
        <v>8432754.25</v>
      </c>
      <c r="I25" s="230">
        <v>42058094.75</v>
      </c>
      <c r="J25" s="130"/>
    </row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7"/>
      <c r="H28" s="448" t="s">
        <v>120</v>
      </c>
      <c r="I28" s="448"/>
    </row>
    <row r="29" spans="2:9" ht="60" customHeight="1" thickBot="1">
      <c r="B29" s="240" t="s">
        <v>8</v>
      </c>
      <c r="C29" s="241" t="s">
        <v>140</v>
      </c>
      <c r="D29" s="242" t="s">
        <v>141</v>
      </c>
      <c r="E29" s="242" t="s">
        <v>314</v>
      </c>
      <c r="F29" s="242" t="s">
        <v>315</v>
      </c>
      <c r="G29" s="242" t="s">
        <v>143</v>
      </c>
      <c r="H29" s="243" t="s">
        <v>142</v>
      </c>
      <c r="I29" s="244" t="s">
        <v>112</v>
      </c>
    </row>
    <row r="30" spans="2:9" ht="16.5" customHeight="1" thickTop="1">
      <c r="B30" s="152" t="s">
        <v>89</v>
      </c>
      <c r="C30" s="33">
        <v>0.09935458457726884</v>
      </c>
      <c r="D30" s="33">
        <v>0.3754051204378945</v>
      </c>
      <c r="E30" s="33">
        <v>0.13248628629054396</v>
      </c>
      <c r="F30" s="33">
        <v>0.1146940539042751</v>
      </c>
      <c r="G30" s="33">
        <v>0.05776748388785964</v>
      </c>
      <c r="H30" s="43">
        <v>0.22029247090215795</v>
      </c>
      <c r="I30" s="150">
        <v>1</v>
      </c>
    </row>
    <row r="31" spans="2:9" ht="16.5" customHeight="1">
      <c r="B31" s="153" t="s">
        <v>90</v>
      </c>
      <c r="C31" s="33">
        <v>0.0893126796472064</v>
      </c>
      <c r="D31" s="33">
        <v>0.22618144213024122</v>
      </c>
      <c r="E31" s="33">
        <v>0.07353969110159425</v>
      </c>
      <c r="F31" s="33">
        <v>0.1475883173903012</v>
      </c>
      <c r="G31" s="33">
        <v>0.08862307436408999</v>
      </c>
      <c r="H31" s="44">
        <v>0.3747547953665669</v>
      </c>
      <c r="I31" s="150">
        <v>1</v>
      </c>
    </row>
    <row r="32" spans="2:9" ht="16.5" customHeight="1">
      <c r="B32" s="153" t="s">
        <v>91</v>
      </c>
      <c r="C32" s="33">
        <v>0.0951919731929676</v>
      </c>
      <c r="D32" s="33">
        <v>0.3701189491183157</v>
      </c>
      <c r="E32" s="33">
        <v>0.11652595403576625</v>
      </c>
      <c r="F32" s="33">
        <v>0.1678645778447029</v>
      </c>
      <c r="G32" s="33">
        <v>0.07141001170552784</v>
      </c>
      <c r="H32" s="44">
        <v>0.17888853410271974</v>
      </c>
      <c r="I32" s="150">
        <v>1</v>
      </c>
    </row>
    <row r="33" spans="2:9" ht="16.5" customHeight="1">
      <c r="B33" s="153" t="s">
        <v>92</v>
      </c>
      <c r="C33" s="33">
        <v>0.11286040800868714</v>
      </c>
      <c r="D33" s="33">
        <v>0.4283137363285737</v>
      </c>
      <c r="E33" s="33">
        <v>0.07399815197126526</v>
      </c>
      <c r="F33" s="33">
        <v>0.14171790217987415</v>
      </c>
      <c r="G33" s="33">
        <v>0.09121872858287822</v>
      </c>
      <c r="H33" s="44">
        <v>0.1518910729287215</v>
      </c>
      <c r="I33" s="150">
        <v>1</v>
      </c>
    </row>
    <row r="34" spans="2:9" ht="16.5" customHeight="1">
      <c r="B34" s="153" t="s">
        <v>93</v>
      </c>
      <c r="C34" s="33">
        <v>0.10918258781598882</v>
      </c>
      <c r="D34" s="33">
        <v>0.41211018731629895</v>
      </c>
      <c r="E34" s="33">
        <v>0.11531383393743753</v>
      </c>
      <c r="F34" s="33">
        <v>0.11770400351927014</v>
      </c>
      <c r="G34" s="33">
        <v>0.049049299320013826</v>
      </c>
      <c r="H34" s="44">
        <v>0.19664008809099068</v>
      </c>
      <c r="I34" s="150">
        <v>1</v>
      </c>
    </row>
    <row r="35" spans="2:9" ht="16.5" customHeight="1">
      <c r="B35" s="153" t="s">
        <v>94</v>
      </c>
      <c r="C35" s="33">
        <v>0.0766850446770783</v>
      </c>
      <c r="D35" s="33">
        <v>0.3993680405716171</v>
      </c>
      <c r="E35" s="33">
        <v>0.09784746491110047</v>
      </c>
      <c r="F35" s="33">
        <v>0.14518703799097663</v>
      </c>
      <c r="G35" s="33">
        <v>0.08440269107735113</v>
      </c>
      <c r="H35" s="44">
        <v>0.19650972077187642</v>
      </c>
      <c r="I35" s="150">
        <v>1</v>
      </c>
    </row>
    <row r="36" spans="2:9" ht="16.5" customHeight="1">
      <c r="B36" s="153" t="s">
        <v>95</v>
      </c>
      <c r="C36" s="33">
        <v>0.08724258802968105</v>
      </c>
      <c r="D36" s="33">
        <v>0.36877238280167385</v>
      </c>
      <c r="E36" s="33">
        <v>0.08156955422156596</v>
      </c>
      <c r="F36" s="33">
        <v>0.1581917791675433</v>
      </c>
      <c r="G36" s="33">
        <v>0.06961737584217371</v>
      </c>
      <c r="H36" s="44">
        <v>0.23460631993736208</v>
      </c>
      <c r="I36" s="150">
        <v>1</v>
      </c>
    </row>
    <row r="37" spans="2:9" ht="16.5" customHeight="1">
      <c r="B37" s="153" t="s">
        <v>96</v>
      </c>
      <c r="C37" s="33">
        <v>0.0918893164234035</v>
      </c>
      <c r="D37" s="33">
        <v>0.3637983138776914</v>
      </c>
      <c r="E37" s="33">
        <v>0.11797874816192296</v>
      </c>
      <c r="F37" s="33">
        <v>0.165855980190275</v>
      </c>
      <c r="G37" s="33">
        <v>0.04831711909895962</v>
      </c>
      <c r="H37" s="44">
        <v>0.2121605222477476</v>
      </c>
      <c r="I37" s="150">
        <v>1</v>
      </c>
    </row>
    <row r="38" spans="2:9" ht="16.5" customHeight="1">
      <c r="B38" s="153" t="s">
        <v>97</v>
      </c>
      <c r="C38" s="33">
        <v>0.09064447804376935</v>
      </c>
      <c r="D38" s="33">
        <v>0.3850285929746424</v>
      </c>
      <c r="E38" s="33">
        <v>0.08819479449432449</v>
      </c>
      <c r="F38" s="33">
        <v>0.1682849270495367</v>
      </c>
      <c r="G38" s="33">
        <v>0.05701749429758462</v>
      </c>
      <c r="H38" s="44">
        <v>0.2108297131401424</v>
      </c>
      <c r="I38" s="150">
        <v>1</v>
      </c>
    </row>
    <row r="39" spans="2:9" ht="16.5" customHeight="1">
      <c r="B39" s="153" t="s">
        <v>98</v>
      </c>
      <c r="C39" s="33">
        <v>0.05835227856114138</v>
      </c>
      <c r="D39" s="33">
        <v>0.33401535559123</v>
      </c>
      <c r="E39" s="33">
        <v>0.1732432109030372</v>
      </c>
      <c r="F39" s="33">
        <v>0.1241733343534824</v>
      </c>
      <c r="G39" s="33">
        <v>0.06718916396635834</v>
      </c>
      <c r="H39" s="44">
        <v>0.2430266566247506</v>
      </c>
      <c r="I39" s="150">
        <v>1</v>
      </c>
    </row>
    <row r="40" spans="2:9" ht="16.5" customHeight="1">
      <c r="B40" s="153" t="s">
        <v>99</v>
      </c>
      <c r="C40" s="33">
        <v>0.07469201146256788</v>
      </c>
      <c r="D40" s="33">
        <v>0.4051435249817813</v>
      </c>
      <c r="E40" s="33">
        <v>0.11574598785428926</v>
      </c>
      <c r="F40" s="33">
        <v>0.15148897670845302</v>
      </c>
      <c r="G40" s="33">
        <v>0.07195665385050469</v>
      </c>
      <c r="H40" s="44">
        <v>0.18097284514240386</v>
      </c>
      <c r="I40" s="150">
        <v>1</v>
      </c>
    </row>
    <row r="41" spans="2:9" ht="16.5" customHeight="1">
      <c r="B41" s="153" t="s">
        <v>100</v>
      </c>
      <c r="C41" s="33">
        <v>0.21379362103076552</v>
      </c>
      <c r="D41" s="33">
        <v>0.401665914335518</v>
      </c>
      <c r="E41" s="33">
        <v>0.07684131476766697</v>
      </c>
      <c r="F41" s="33">
        <v>0.12578083576622198</v>
      </c>
      <c r="G41" s="33">
        <v>0.042276597912225794</v>
      </c>
      <c r="H41" s="44">
        <v>0.13964171618760157</v>
      </c>
      <c r="I41" s="150">
        <v>1</v>
      </c>
    </row>
    <row r="42" spans="2:9" ht="16.5" customHeight="1">
      <c r="B42" s="153" t="s">
        <v>101</v>
      </c>
      <c r="C42" s="33">
        <v>0.11000476305494933</v>
      </c>
      <c r="D42" s="33">
        <v>0.41643116071041486</v>
      </c>
      <c r="E42" s="33">
        <v>0.08472182831222634</v>
      </c>
      <c r="F42" s="33">
        <v>0.14956076893016604</v>
      </c>
      <c r="G42" s="33">
        <v>0.05049410337371798</v>
      </c>
      <c r="H42" s="44">
        <v>0.18878737561852543</v>
      </c>
      <c r="I42" s="150">
        <v>1</v>
      </c>
    </row>
    <row r="43" spans="2:9" ht="16.5" customHeight="1">
      <c r="B43" s="153" t="s">
        <v>102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44">
        <v>0</v>
      </c>
      <c r="I43" s="150">
        <v>0</v>
      </c>
    </row>
    <row r="44" spans="2:9" ht="16.5" customHeight="1">
      <c r="B44" s="153" t="s">
        <v>103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44">
        <v>0</v>
      </c>
      <c r="I44" s="150">
        <v>0</v>
      </c>
    </row>
    <row r="45" spans="2:9" ht="16.5" customHeight="1">
      <c r="B45" s="153" t="s">
        <v>104</v>
      </c>
      <c r="C45" s="33">
        <v>0.07804872458354728</v>
      </c>
      <c r="D45" s="33">
        <v>0.35491913300803213</v>
      </c>
      <c r="E45" s="33">
        <v>0.11448701508121782</v>
      </c>
      <c r="F45" s="33">
        <v>0.20032060217157893</v>
      </c>
      <c r="G45" s="33">
        <v>0.053008407624789915</v>
      </c>
      <c r="H45" s="44">
        <v>0.19921611753083385</v>
      </c>
      <c r="I45" s="150">
        <v>1</v>
      </c>
    </row>
    <row r="46" spans="2:9" ht="16.5" customHeight="1" thickBot="1">
      <c r="B46" s="155" t="s">
        <v>105</v>
      </c>
      <c r="C46" s="42">
        <v>0.12401658974609114</v>
      </c>
      <c r="D46" s="105">
        <v>0.395819092569264</v>
      </c>
      <c r="E46" s="105">
        <v>0.09061421065098033</v>
      </c>
      <c r="F46" s="105">
        <v>0.1449652012229873</v>
      </c>
      <c r="G46" s="105">
        <v>0.04773138776653275</v>
      </c>
      <c r="H46" s="45">
        <v>0.19685351804414453</v>
      </c>
      <c r="I46" s="151">
        <v>1</v>
      </c>
    </row>
    <row r="47" spans="2:9" ht="27" customHeight="1" thickBot="1" thickTop="1">
      <c r="B47" s="246" t="s">
        <v>1</v>
      </c>
      <c r="C47" s="225">
        <v>0.11756888654591276</v>
      </c>
      <c r="D47" s="225">
        <v>0.3833502888287634</v>
      </c>
      <c r="E47" s="225">
        <v>0.09987882653671563</v>
      </c>
      <c r="F47" s="225">
        <v>0.14176855502946908</v>
      </c>
      <c r="G47" s="225">
        <v>0.05693091672917494</v>
      </c>
      <c r="H47" s="226">
        <v>0.2005025263299641</v>
      </c>
      <c r="I47" s="179">
        <v>1</v>
      </c>
    </row>
  </sheetData>
  <sheetProtection/>
  <mergeCells count="3">
    <mergeCell ref="H6:I6"/>
    <mergeCell ref="K1:L1"/>
    <mergeCell ref="H28:I28"/>
  </mergeCells>
  <hyperlinks>
    <hyperlink ref="K1" location="INDICE!A1" display="VOLVER AL ÍNDICE"/>
    <hyperlink ref="K1:L1" location="INDICE!A6:N6" display="VOLVER AL ÍNDICE"/>
  </hyperlinks>
  <printOptions/>
  <pageMargins left="0.3937007874015748" right="0.3937007874015748" top="0.5905511811023623" bottom="0.1968503937007874" header="0" footer="0"/>
  <pageSetup horizontalDpi="300" verticalDpi="300" orientation="portrait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28125" style="6" customWidth="1"/>
    <col min="3" max="3" width="11.00390625" style="6" customWidth="1"/>
    <col min="4" max="4" width="10.8515625" style="6" customWidth="1"/>
    <col min="5" max="5" width="12.140625" style="6" customWidth="1"/>
    <col min="6" max="6" width="12.57421875" style="6" customWidth="1"/>
    <col min="7" max="8" width="11.7109375" style="6" customWidth="1"/>
    <col min="9" max="9" width="12.7109375" style="6" customWidth="1"/>
    <col min="10" max="10" width="6.8515625" style="10" customWidth="1"/>
    <col min="11" max="12" width="10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112</v>
      </c>
      <c r="C1" s="7"/>
      <c r="D1" s="7"/>
      <c r="E1" s="7"/>
      <c r="F1" s="7"/>
      <c r="G1" s="7"/>
      <c r="H1" s="7"/>
      <c r="I1" s="116"/>
      <c r="J1" s="188"/>
      <c r="K1" s="491" t="s">
        <v>199</v>
      </c>
      <c r="L1" s="492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213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89" t="s">
        <v>106</v>
      </c>
      <c r="I6" s="489"/>
      <c r="J6" s="20"/>
    </row>
    <row r="7" spans="1:10" ht="42" customHeight="1" thickBot="1">
      <c r="A7" s="7"/>
      <c r="B7" s="240" t="s">
        <v>2</v>
      </c>
      <c r="C7" s="241" t="s">
        <v>140</v>
      </c>
      <c r="D7" s="242" t="s">
        <v>141</v>
      </c>
      <c r="E7" s="242" t="s">
        <v>314</v>
      </c>
      <c r="F7" s="242" t="s">
        <v>315</v>
      </c>
      <c r="G7" s="242" t="s">
        <v>143</v>
      </c>
      <c r="H7" s="243" t="s">
        <v>142</v>
      </c>
      <c r="I7" s="244" t="s">
        <v>112</v>
      </c>
      <c r="J7" s="125"/>
    </row>
    <row r="8" spans="1:10" ht="16.5" customHeight="1" thickTop="1">
      <c r="A8" s="7"/>
      <c r="B8" s="152" t="s">
        <v>113</v>
      </c>
      <c r="C8" s="34">
        <v>4944723.43</v>
      </c>
      <c r="D8" s="34">
        <v>16122982.77</v>
      </c>
      <c r="E8" s="34">
        <v>4200713.12</v>
      </c>
      <c r="F8" s="34">
        <v>5962515.3</v>
      </c>
      <c r="G8" s="34">
        <v>2394405.9</v>
      </c>
      <c r="H8" s="39">
        <v>8432754.23</v>
      </c>
      <c r="I8" s="159">
        <v>42058094.75</v>
      </c>
      <c r="J8" s="129"/>
    </row>
    <row r="9" spans="1:10" ht="16.5" customHeight="1">
      <c r="A9" s="7"/>
      <c r="B9" s="153" t="s">
        <v>115</v>
      </c>
      <c r="C9" s="34">
        <v>627674.33</v>
      </c>
      <c r="D9" s="34">
        <v>801593.1799999999</v>
      </c>
      <c r="E9" s="34">
        <v>968526.0800000001</v>
      </c>
      <c r="F9" s="34">
        <v>753409.86</v>
      </c>
      <c r="G9" s="34">
        <v>918659.9999999999</v>
      </c>
      <c r="H9" s="40">
        <v>1646549.9</v>
      </c>
      <c r="I9" s="159">
        <v>5716413.35</v>
      </c>
      <c r="J9" s="129"/>
    </row>
    <row r="10" spans="1:10" ht="16.5" customHeight="1">
      <c r="A10" s="7"/>
      <c r="B10" s="153" t="s">
        <v>116</v>
      </c>
      <c r="C10" s="34">
        <v>271180.11</v>
      </c>
      <c r="D10" s="34">
        <v>203771.15</v>
      </c>
      <c r="E10" s="34">
        <v>954382</v>
      </c>
      <c r="F10" s="34">
        <v>111119.38</v>
      </c>
      <c r="G10" s="34">
        <v>634374.5599999999</v>
      </c>
      <c r="H10" s="40">
        <v>10496766.959999999</v>
      </c>
      <c r="I10" s="159">
        <v>12671594.16</v>
      </c>
      <c r="J10" s="129"/>
    </row>
    <row r="11" spans="1:10" ht="16.5" customHeight="1">
      <c r="A11" s="7"/>
      <c r="B11" s="153" t="s">
        <v>117</v>
      </c>
      <c r="C11" s="34">
        <v>44814.61</v>
      </c>
      <c r="D11" s="34">
        <v>43506.33000000001</v>
      </c>
      <c r="E11" s="34">
        <v>166630.18</v>
      </c>
      <c r="F11" s="34">
        <v>39036.54</v>
      </c>
      <c r="G11" s="34">
        <v>101730.52</v>
      </c>
      <c r="H11" s="40">
        <v>38191.880000000005</v>
      </c>
      <c r="I11" s="159">
        <v>433910.06</v>
      </c>
      <c r="J11" s="129"/>
    </row>
    <row r="12" spans="1:10" ht="16.5" customHeight="1" thickBot="1">
      <c r="A12" s="7"/>
      <c r="B12" s="155" t="s">
        <v>118</v>
      </c>
      <c r="C12" s="36">
        <v>181583.22</v>
      </c>
      <c r="D12" s="37">
        <v>144259.86000000002</v>
      </c>
      <c r="E12" s="37">
        <v>251586.57</v>
      </c>
      <c r="F12" s="37">
        <v>177279.04</v>
      </c>
      <c r="G12" s="37">
        <v>338904.81</v>
      </c>
      <c r="H12" s="41">
        <v>303298.94</v>
      </c>
      <c r="I12" s="160">
        <v>1396912.44</v>
      </c>
      <c r="J12" s="129"/>
    </row>
    <row r="13" spans="1:10" ht="25.5" customHeight="1" thickBot="1" thickTop="1">
      <c r="A13" s="7"/>
      <c r="B13" s="246" t="s">
        <v>110</v>
      </c>
      <c r="C13" s="174">
        <v>6069975.7</v>
      </c>
      <c r="D13" s="174">
        <v>17316113.289999995</v>
      </c>
      <c r="E13" s="174">
        <v>6541837.95</v>
      </c>
      <c r="F13" s="174">
        <v>7043360.12</v>
      </c>
      <c r="G13" s="174">
        <v>4388075.79</v>
      </c>
      <c r="H13" s="175">
        <v>20917561.91</v>
      </c>
      <c r="I13" s="230">
        <v>62276924.75999999</v>
      </c>
      <c r="J13" s="130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H16" s="448" t="s">
        <v>120</v>
      </c>
      <c r="I16" s="448"/>
      <c r="J16" s="20"/>
    </row>
    <row r="17" spans="2:10" ht="42" customHeight="1" thickBot="1">
      <c r="B17" s="240" t="s">
        <v>2</v>
      </c>
      <c r="C17" s="241" t="s">
        <v>140</v>
      </c>
      <c r="D17" s="242" t="s">
        <v>141</v>
      </c>
      <c r="E17" s="242" t="s">
        <v>314</v>
      </c>
      <c r="F17" s="242" t="s">
        <v>315</v>
      </c>
      <c r="G17" s="242" t="s">
        <v>143</v>
      </c>
      <c r="H17" s="243" t="s">
        <v>142</v>
      </c>
      <c r="I17" s="244" t="s">
        <v>112</v>
      </c>
      <c r="J17" s="125"/>
    </row>
    <row r="18" spans="2:10" ht="16.5" customHeight="1" thickTop="1">
      <c r="B18" s="152" t="s">
        <v>113</v>
      </c>
      <c r="C18" s="33">
        <v>0.11756888797251092</v>
      </c>
      <c r="D18" s="33">
        <v>0.38335028882876343</v>
      </c>
      <c r="E18" s="33">
        <v>0.09987882582341655</v>
      </c>
      <c r="F18" s="33">
        <v>0.14176855455393636</v>
      </c>
      <c r="G18" s="33">
        <v>0.0569309169669413</v>
      </c>
      <c r="H18" s="43">
        <v>0.2005025258544314</v>
      </c>
      <c r="I18" s="150">
        <v>1</v>
      </c>
      <c r="J18" s="131"/>
    </row>
    <row r="19" spans="2:10" ht="16.5" customHeight="1">
      <c r="B19" s="153" t="s">
        <v>115</v>
      </c>
      <c r="C19" s="33">
        <v>0.10980212443874444</v>
      </c>
      <c r="D19" s="33">
        <v>0.1402265950554468</v>
      </c>
      <c r="E19" s="33">
        <v>0.1694289794491506</v>
      </c>
      <c r="F19" s="33">
        <v>0.1317976524563256</v>
      </c>
      <c r="G19" s="33">
        <v>0.16070566345591505</v>
      </c>
      <c r="H19" s="44">
        <v>0.2880389851444175</v>
      </c>
      <c r="I19" s="150">
        <v>1</v>
      </c>
      <c r="J19" s="131"/>
    </row>
    <row r="20" spans="2:10" ht="16.5" customHeight="1">
      <c r="B20" s="153" t="s">
        <v>116</v>
      </c>
      <c r="C20" s="33">
        <v>0.021400630936873374</v>
      </c>
      <c r="D20" s="33">
        <v>0.01608094036370243</v>
      </c>
      <c r="E20" s="33">
        <v>0.07531664824088716</v>
      </c>
      <c r="F20" s="33">
        <v>0.008769171313169646</v>
      </c>
      <c r="G20" s="33">
        <v>0.05006272707206083</v>
      </c>
      <c r="H20" s="44">
        <v>0.8283698820733064</v>
      </c>
      <c r="I20" s="150">
        <v>1</v>
      </c>
      <c r="J20" s="131"/>
    </row>
    <row r="21" spans="2:10" ht="16.5" customHeight="1">
      <c r="B21" s="153" t="s">
        <v>117</v>
      </c>
      <c r="C21" s="33">
        <v>0.10328087346027423</v>
      </c>
      <c r="D21" s="33">
        <v>0.10026577858093451</v>
      </c>
      <c r="E21" s="33">
        <v>0.38402008932450193</v>
      </c>
      <c r="F21" s="33">
        <v>0.08996458851403445</v>
      </c>
      <c r="G21" s="33">
        <v>0.23445070621317238</v>
      </c>
      <c r="H21" s="44">
        <v>0.08801796390708251</v>
      </c>
      <c r="I21" s="150">
        <v>1</v>
      </c>
      <c r="J21" s="131"/>
    </row>
    <row r="22" spans="2:10" ht="16.5" customHeight="1" thickBot="1">
      <c r="B22" s="155" t="s">
        <v>118</v>
      </c>
      <c r="C22" s="42">
        <v>0.1299889776914006</v>
      </c>
      <c r="D22" s="105">
        <v>0.10327050992544674</v>
      </c>
      <c r="E22" s="105">
        <v>0.18010188956438816</v>
      </c>
      <c r="F22" s="105">
        <v>0.12690776810606685</v>
      </c>
      <c r="G22" s="105">
        <v>0.2426099161948905</v>
      </c>
      <c r="H22" s="45">
        <v>0.21712093851780717</v>
      </c>
      <c r="I22" s="151">
        <v>1</v>
      </c>
      <c r="J22" s="131"/>
    </row>
    <row r="23" spans="2:10" ht="25.5" customHeight="1" thickBot="1" thickTop="1">
      <c r="B23" s="246" t="s">
        <v>110</v>
      </c>
      <c r="C23" s="225">
        <v>0.09746749254867994</v>
      </c>
      <c r="D23" s="225">
        <v>0.2780502305907373</v>
      </c>
      <c r="E23" s="225">
        <v>0.10504433183254698</v>
      </c>
      <c r="F23" s="225">
        <v>0.11309742970038075</v>
      </c>
      <c r="G23" s="225">
        <v>0.07046070124545438</v>
      </c>
      <c r="H23" s="226">
        <v>0.33587981408220074</v>
      </c>
      <c r="I23" s="179">
        <v>1</v>
      </c>
      <c r="J23" s="132"/>
    </row>
    <row r="25" spans="2:9" ht="18">
      <c r="B25" s="2" t="s">
        <v>212</v>
      </c>
      <c r="C25" s="7"/>
      <c r="D25" s="7"/>
      <c r="E25" s="7"/>
      <c r="F25" s="7"/>
      <c r="G25" s="7"/>
      <c r="H25" s="7"/>
      <c r="I25" s="7"/>
    </row>
    <row r="26" spans="2:10" ht="6" customHeight="1">
      <c r="B26" s="3"/>
      <c r="C26" s="7"/>
      <c r="D26" s="7"/>
      <c r="E26" s="7"/>
      <c r="F26" s="7"/>
      <c r="G26" s="7"/>
      <c r="H26" s="7"/>
      <c r="I26" s="7"/>
      <c r="J26" s="1"/>
    </row>
    <row r="27" spans="2:9" ht="15" customHeight="1">
      <c r="B27" s="4" t="s">
        <v>139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7"/>
      <c r="H28" s="489" t="s">
        <v>106</v>
      </c>
      <c r="I28" s="489"/>
    </row>
    <row r="29" spans="2:9" ht="42" customHeight="1" thickBot="1">
      <c r="B29" s="240" t="s">
        <v>0</v>
      </c>
      <c r="C29" s="241" t="s">
        <v>140</v>
      </c>
      <c r="D29" s="242" t="s">
        <v>141</v>
      </c>
      <c r="E29" s="242" t="s">
        <v>314</v>
      </c>
      <c r="F29" s="242" t="s">
        <v>315</v>
      </c>
      <c r="G29" s="242" t="s">
        <v>143</v>
      </c>
      <c r="H29" s="243" t="s">
        <v>142</v>
      </c>
      <c r="I29" s="244" t="s">
        <v>112</v>
      </c>
    </row>
    <row r="30" spans="2:9" ht="16.5" customHeight="1" thickTop="1">
      <c r="B30" s="152" t="s">
        <v>82</v>
      </c>
      <c r="C30" s="34">
        <v>1471124.3199999998</v>
      </c>
      <c r="D30" s="34">
        <v>2993194.4800000004</v>
      </c>
      <c r="E30" s="34">
        <v>566980.92</v>
      </c>
      <c r="F30" s="34">
        <v>726760.96</v>
      </c>
      <c r="G30" s="34">
        <v>428707.43</v>
      </c>
      <c r="H30" s="39">
        <v>801720.08</v>
      </c>
      <c r="I30" s="159">
        <v>6988488.19</v>
      </c>
    </row>
    <row r="31" spans="2:9" ht="16.5" customHeight="1">
      <c r="B31" s="153" t="s">
        <v>83</v>
      </c>
      <c r="C31" s="34">
        <v>290178.86</v>
      </c>
      <c r="D31" s="34">
        <v>973455.07</v>
      </c>
      <c r="E31" s="34">
        <v>291264.38000000006</v>
      </c>
      <c r="F31" s="34">
        <v>290427.52999999997</v>
      </c>
      <c r="G31" s="34">
        <v>256111.98</v>
      </c>
      <c r="H31" s="40">
        <v>605387.5</v>
      </c>
      <c r="I31" s="159">
        <v>2706825.3200000003</v>
      </c>
    </row>
    <row r="32" spans="2:9" ht="16.5" customHeight="1">
      <c r="B32" s="153" t="s">
        <v>84</v>
      </c>
      <c r="C32" s="34">
        <v>1007727.94</v>
      </c>
      <c r="D32" s="34">
        <v>3719781.64</v>
      </c>
      <c r="E32" s="34">
        <v>877520.4</v>
      </c>
      <c r="F32" s="34">
        <v>1280079.0899999999</v>
      </c>
      <c r="G32" s="34">
        <v>599611.4800000001</v>
      </c>
      <c r="H32" s="40">
        <v>1513323.37</v>
      </c>
      <c r="I32" s="159">
        <v>8998043.920000002</v>
      </c>
    </row>
    <row r="33" spans="2:9" ht="16.5" customHeight="1">
      <c r="B33" s="153" t="s">
        <v>85</v>
      </c>
      <c r="C33" s="34">
        <v>577444.53</v>
      </c>
      <c r="D33" s="34">
        <v>2053104.4599999997</v>
      </c>
      <c r="E33" s="34">
        <v>474728.19</v>
      </c>
      <c r="F33" s="34">
        <v>748872.72</v>
      </c>
      <c r="G33" s="34">
        <v>227838.54</v>
      </c>
      <c r="H33" s="40">
        <v>1077983.7799999998</v>
      </c>
      <c r="I33" s="159">
        <v>5159972.219999999</v>
      </c>
    </row>
    <row r="34" spans="2:9" ht="16.5" customHeight="1">
      <c r="B34" s="153" t="s">
        <v>86</v>
      </c>
      <c r="C34" s="34">
        <v>642145.99</v>
      </c>
      <c r="D34" s="34">
        <v>2376451.91</v>
      </c>
      <c r="E34" s="34">
        <v>688900.94</v>
      </c>
      <c r="F34" s="34">
        <v>921223.78</v>
      </c>
      <c r="G34" s="34">
        <v>248838.74000000002</v>
      </c>
      <c r="H34" s="40">
        <v>1325047.56</v>
      </c>
      <c r="I34" s="159">
        <v>6202608.92</v>
      </c>
    </row>
    <row r="35" spans="2:9" ht="16.5" customHeight="1">
      <c r="B35" s="153" t="s">
        <v>87</v>
      </c>
      <c r="C35" s="34">
        <v>649593.9299999999</v>
      </c>
      <c r="D35" s="34">
        <v>2544324.94</v>
      </c>
      <c r="E35" s="34">
        <v>775013.13</v>
      </c>
      <c r="F35" s="34">
        <v>1170951.68</v>
      </c>
      <c r="G35" s="34">
        <v>292632.71</v>
      </c>
      <c r="H35" s="40">
        <v>1509240.3499999999</v>
      </c>
      <c r="I35" s="159">
        <v>6941756.739999999</v>
      </c>
    </row>
    <row r="36" spans="2:9" ht="16.5" customHeight="1" thickBot="1">
      <c r="B36" s="154" t="s">
        <v>88</v>
      </c>
      <c r="C36" s="36">
        <v>306507.86</v>
      </c>
      <c r="D36" s="37">
        <v>1462670.27</v>
      </c>
      <c r="E36" s="37">
        <v>526305.16</v>
      </c>
      <c r="F36" s="37">
        <v>824199.54</v>
      </c>
      <c r="G36" s="37">
        <v>340665.01999999996</v>
      </c>
      <c r="H36" s="41">
        <v>1600051.59</v>
      </c>
      <c r="I36" s="160">
        <v>5060399.44</v>
      </c>
    </row>
    <row r="37" spans="2:9" ht="25.5" customHeight="1" thickBot="1" thickTop="1">
      <c r="B37" s="246" t="s">
        <v>1</v>
      </c>
      <c r="C37" s="174">
        <v>4944723.43</v>
      </c>
      <c r="D37" s="174">
        <v>16122982.77</v>
      </c>
      <c r="E37" s="174">
        <v>4200713.12</v>
      </c>
      <c r="F37" s="174">
        <v>5962515.3</v>
      </c>
      <c r="G37" s="174">
        <v>2394405.9</v>
      </c>
      <c r="H37" s="175">
        <v>8432754.23</v>
      </c>
      <c r="I37" s="230">
        <v>42058094.75</v>
      </c>
    </row>
    <row r="39" spans="2:9" ht="15.75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>
      <c r="B40" s="4"/>
      <c r="C40" s="7"/>
      <c r="D40" s="7"/>
      <c r="E40" s="7"/>
      <c r="F40" s="7"/>
      <c r="G40" s="7"/>
      <c r="H40" s="448" t="s">
        <v>120</v>
      </c>
      <c r="I40" s="448"/>
    </row>
    <row r="41" spans="2:9" ht="42" customHeight="1" thickBot="1">
      <c r="B41" s="240" t="s">
        <v>0</v>
      </c>
      <c r="C41" s="241" t="s">
        <v>140</v>
      </c>
      <c r="D41" s="242" t="s">
        <v>141</v>
      </c>
      <c r="E41" s="242" t="s">
        <v>314</v>
      </c>
      <c r="F41" s="242" t="s">
        <v>315</v>
      </c>
      <c r="G41" s="242" t="s">
        <v>143</v>
      </c>
      <c r="H41" s="243" t="s">
        <v>142</v>
      </c>
      <c r="I41" s="244" t="s">
        <v>112</v>
      </c>
    </row>
    <row r="42" spans="2:9" ht="16.5" customHeight="1" thickTop="1">
      <c r="B42" s="152" t="s">
        <v>82</v>
      </c>
      <c r="C42" s="33">
        <v>0.21050680490596918</v>
      </c>
      <c r="D42" s="33">
        <v>0.4283035756264189</v>
      </c>
      <c r="E42" s="33">
        <v>0.08113069731037208</v>
      </c>
      <c r="F42" s="33">
        <v>0.10399401705220596</v>
      </c>
      <c r="G42" s="33">
        <v>0.06134480281635848</v>
      </c>
      <c r="H42" s="43">
        <v>0.1147201022886754</v>
      </c>
      <c r="I42" s="150">
        <v>1</v>
      </c>
    </row>
    <row r="43" spans="2:9" ht="16.5" customHeight="1">
      <c r="B43" s="153" t="s">
        <v>83</v>
      </c>
      <c r="C43" s="33">
        <v>0.10720265465818828</v>
      </c>
      <c r="D43" s="33">
        <v>0.35962980795524696</v>
      </c>
      <c r="E43" s="33">
        <v>0.10760368533866088</v>
      </c>
      <c r="F43" s="33">
        <v>0.10729452242599827</v>
      </c>
      <c r="G43" s="33">
        <v>0.0946171066554084</v>
      </c>
      <c r="H43" s="44">
        <v>0.22365222296649712</v>
      </c>
      <c r="I43" s="150">
        <v>1</v>
      </c>
    </row>
    <row r="44" spans="2:9" ht="16.5" customHeight="1">
      <c r="B44" s="153" t="s">
        <v>84</v>
      </c>
      <c r="C44" s="33">
        <v>0.11199411216032382</v>
      </c>
      <c r="D44" s="33">
        <v>0.41339892015108093</v>
      </c>
      <c r="E44" s="33">
        <v>0.09752346263275406</v>
      </c>
      <c r="F44" s="33">
        <v>0.1422619295239003</v>
      </c>
      <c r="G44" s="33">
        <v>0.06663798102465808</v>
      </c>
      <c r="H44" s="44">
        <v>0.16818359450728262</v>
      </c>
      <c r="I44" s="150">
        <v>1</v>
      </c>
    </row>
    <row r="45" spans="2:9" ht="16.5" customHeight="1">
      <c r="B45" s="153" t="s">
        <v>85</v>
      </c>
      <c r="C45" s="33">
        <v>0.11190845713506577</v>
      </c>
      <c r="D45" s="33">
        <v>0.39789060337227944</v>
      </c>
      <c r="E45" s="33">
        <v>0.09200208252283965</v>
      </c>
      <c r="F45" s="33">
        <v>0.14513115343865168</v>
      </c>
      <c r="G45" s="33">
        <v>0.044154993532116354</v>
      </c>
      <c r="H45" s="44">
        <v>0.20891270999904726</v>
      </c>
      <c r="I45" s="150">
        <v>1</v>
      </c>
    </row>
    <row r="46" spans="2:9" ht="16.5" customHeight="1">
      <c r="B46" s="153" t="s">
        <v>86</v>
      </c>
      <c r="C46" s="33">
        <v>0.1035283698008805</v>
      </c>
      <c r="D46" s="33">
        <v>0.3831374733843449</v>
      </c>
      <c r="E46" s="33">
        <v>0.11106631884829521</v>
      </c>
      <c r="F46" s="33">
        <v>0.14852198355268867</v>
      </c>
      <c r="G46" s="33">
        <v>0.04011839908165611</v>
      </c>
      <c r="H46" s="44">
        <v>0.21362745533213467</v>
      </c>
      <c r="I46" s="150">
        <v>1</v>
      </c>
    </row>
    <row r="47" spans="2:9" ht="16.5" customHeight="1">
      <c r="B47" s="153" t="s">
        <v>87</v>
      </c>
      <c r="C47" s="33">
        <v>0.09357774326157099</v>
      </c>
      <c r="D47" s="33">
        <v>0.3665246471889478</v>
      </c>
      <c r="E47" s="33">
        <v>0.1116451006607875</v>
      </c>
      <c r="F47" s="33">
        <v>0.168682326946536</v>
      </c>
      <c r="G47" s="33">
        <v>0.042155425630774845</v>
      </c>
      <c r="H47" s="44">
        <v>0.21741475631138293</v>
      </c>
      <c r="I47" s="150">
        <v>1</v>
      </c>
    </row>
    <row r="48" spans="2:9" ht="16.5" customHeight="1" thickBot="1">
      <c r="B48" s="155" t="s">
        <v>88</v>
      </c>
      <c r="C48" s="42">
        <v>0.060569894458766274</v>
      </c>
      <c r="D48" s="105">
        <v>0.28904245353406327</v>
      </c>
      <c r="E48" s="105">
        <v>0.10400466726792619</v>
      </c>
      <c r="F48" s="105">
        <v>0.16287242731969</v>
      </c>
      <c r="G48" s="105">
        <v>0.06731978849479912</v>
      </c>
      <c r="H48" s="45">
        <v>0.31619076892475506</v>
      </c>
      <c r="I48" s="151">
        <v>1</v>
      </c>
    </row>
    <row r="49" spans="2:9" ht="25.5" customHeight="1" thickBot="1" thickTop="1">
      <c r="B49" s="246" t="s">
        <v>1</v>
      </c>
      <c r="C49" s="225">
        <v>0.11756888797251092</v>
      </c>
      <c r="D49" s="225">
        <v>0.38335028882876343</v>
      </c>
      <c r="E49" s="225">
        <v>0.09987882582341655</v>
      </c>
      <c r="F49" s="225">
        <v>0.14176855455393636</v>
      </c>
      <c r="G49" s="225">
        <v>0.0569309169669413</v>
      </c>
      <c r="H49" s="226">
        <v>0.2005025258544314</v>
      </c>
      <c r="I49" s="179">
        <v>1</v>
      </c>
    </row>
  </sheetData>
  <sheetProtection/>
  <mergeCells count="5">
    <mergeCell ref="H6:I6"/>
    <mergeCell ref="H16:I16"/>
    <mergeCell ref="K1:L1"/>
    <mergeCell ref="H28:I28"/>
    <mergeCell ref="H40:I40"/>
  </mergeCells>
  <hyperlinks>
    <hyperlink ref="K1" location="INDICE!A1" display="VOLVER AL ÍNDICE"/>
    <hyperlink ref="K1:L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7" width="12.7109375" style="6" customWidth="1"/>
    <col min="8" max="8" width="18.7109375" style="6" customWidth="1"/>
    <col min="9" max="9" width="8.421875" style="10" customWidth="1"/>
    <col min="10" max="16384" width="9.140625" style="6" customWidth="1"/>
  </cols>
  <sheetData>
    <row r="1" spans="1:11" ht="18" customHeight="1" thickBot="1" thickTop="1">
      <c r="A1" s="7"/>
      <c r="B1" s="2" t="s">
        <v>41</v>
      </c>
      <c r="C1" s="7"/>
      <c r="D1" s="7"/>
      <c r="E1" s="7"/>
      <c r="F1" s="7"/>
      <c r="G1" s="7"/>
      <c r="H1" s="7"/>
      <c r="I1" s="198"/>
      <c r="J1" s="491" t="s">
        <v>199</v>
      </c>
      <c r="K1" s="492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214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18"/>
      <c r="C6" s="18"/>
      <c r="D6" s="18"/>
      <c r="E6" s="18"/>
      <c r="F6" s="18"/>
      <c r="G6" s="489" t="s">
        <v>106</v>
      </c>
      <c r="H6" s="489"/>
      <c r="I6" s="20"/>
    </row>
    <row r="7" spans="1:9" ht="42" customHeight="1" thickBot="1">
      <c r="A7" s="7"/>
      <c r="B7" s="240" t="s">
        <v>2</v>
      </c>
      <c r="C7" s="241" t="s">
        <v>13</v>
      </c>
      <c r="D7" s="242" t="s">
        <v>16</v>
      </c>
      <c r="E7" s="242" t="s">
        <v>14</v>
      </c>
      <c r="F7" s="249" t="s">
        <v>17</v>
      </c>
      <c r="G7" s="243" t="s">
        <v>15</v>
      </c>
      <c r="H7" s="244" t="s">
        <v>151</v>
      </c>
      <c r="I7" s="125"/>
    </row>
    <row r="8" spans="1:9" ht="16.5" customHeight="1" thickTop="1">
      <c r="A8" s="7"/>
      <c r="B8" s="152" t="s">
        <v>107</v>
      </c>
      <c r="C8" s="34">
        <v>490151.95</v>
      </c>
      <c r="D8" s="34">
        <v>1534346.35</v>
      </c>
      <c r="E8" s="34">
        <v>851526.55</v>
      </c>
      <c r="F8" s="34">
        <v>331748.95</v>
      </c>
      <c r="G8" s="39">
        <v>215568.28999999998</v>
      </c>
      <c r="H8" s="180">
        <v>3528974.4200000004</v>
      </c>
      <c r="I8" s="127"/>
    </row>
    <row r="9" spans="1:9" ht="16.5" customHeight="1">
      <c r="A9" s="7"/>
      <c r="B9" s="153" t="s">
        <v>108</v>
      </c>
      <c r="C9" s="34">
        <v>26204.17</v>
      </c>
      <c r="D9" s="34">
        <v>284948.49</v>
      </c>
      <c r="E9" s="34">
        <v>92314.61</v>
      </c>
      <c r="F9" s="34">
        <v>21858.34</v>
      </c>
      <c r="G9" s="40">
        <v>229337.27</v>
      </c>
      <c r="H9" s="180">
        <v>654662.89</v>
      </c>
      <c r="I9" s="127"/>
    </row>
    <row r="10" spans="1:9" ht="16.5" customHeight="1">
      <c r="A10" s="7"/>
      <c r="B10" s="153" t="s">
        <v>109</v>
      </c>
      <c r="C10" s="34">
        <v>6697.01</v>
      </c>
      <c r="D10" s="34">
        <v>148482.5</v>
      </c>
      <c r="E10" s="34">
        <v>49765.67</v>
      </c>
      <c r="F10" s="34">
        <v>6418.63</v>
      </c>
      <c r="G10" s="40">
        <v>21029.75</v>
      </c>
      <c r="H10" s="180">
        <v>232393.56</v>
      </c>
      <c r="I10" s="127"/>
    </row>
    <row r="11" spans="1:9" ht="16.5" customHeight="1">
      <c r="A11" s="7"/>
      <c r="B11" s="154" t="s">
        <v>117</v>
      </c>
      <c r="C11" s="34">
        <v>7133.73</v>
      </c>
      <c r="D11" s="34">
        <v>50836.06</v>
      </c>
      <c r="E11" s="34">
        <v>5499</v>
      </c>
      <c r="F11" s="34">
        <v>882.37</v>
      </c>
      <c r="G11" s="40">
        <v>1481.28</v>
      </c>
      <c r="H11" s="180">
        <v>65832.45</v>
      </c>
      <c r="I11" s="127"/>
    </row>
    <row r="12" spans="1:9" ht="16.5" customHeight="1" thickBot="1">
      <c r="A12" s="7"/>
      <c r="B12" s="155" t="s">
        <v>118</v>
      </c>
      <c r="C12" s="36">
        <v>2413.38</v>
      </c>
      <c r="D12" s="37">
        <v>37837.6</v>
      </c>
      <c r="E12" s="37">
        <v>62021.29</v>
      </c>
      <c r="F12" s="37">
        <v>8911.69</v>
      </c>
      <c r="G12" s="41">
        <v>26916.63</v>
      </c>
      <c r="H12" s="181">
        <v>138100.58</v>
      </c>
      <c r="I12" s="127"/>
    </row>
    <row r="13" spans="1:9" ht="27" customHeight="1" thickBot="1" thickTop="1">
      <c r="A13" s="7"/>
      <c r="B13" s="248" t="s">
        <v>110</v>
      </c>
      <c r="C13" s="174">
        <v>532600.24</v>
      </c>
      <c r="D13" s="174">
        <v>2056451.0000000002</v>
      </c>
      <c r="E13" s="174">
        <v>1061127.12</v>
      </c>
      <c r="F13" s="174">
        <v>369819.98000000004</v>
      </c>
      <c r="G13" s="175">
        <v>494333.22</v>
      </c>
      <c r="H13" s="184">
        <v>4619963.9</v>
      </c>
      <c r="I13" s="128"/>
    </row>
    <row r="14" spans="1:9" ht="12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7"/>
      <c r="B15" s="5" t="s">
        <v>9</v>
      </c>
      <c r="C15" s="7"/>
      <c r="D15" s="7"/>
      <c r="E15" s="7"/>
      <c r="F15" s="7"/>
      <c r="G15" s="7"/>
      <c r="H15" s="7"/>
      <c r="I15" s="7"/>
    </row>
    <row r="16" spans="1:9" ht="11.25" customHeight="1" thickBot="1">
      <c r="A16" s="7"/>
      <c r="B16" s="18"/>
      <c r="C16" s="18"/>
      <c r="D16" s="18"/>
      <c r="E16" s="18"/>
      <c r="F16" s="18"/>
      <c r="G16" s="448" t="s">
        <v>120</v>
      </c>
      <c r="H16" s="448"/>
      <c r="I16" s="20"/>
    </row>
    <row r="17" spans="1:9" ht="42" customHeight="1" thickBot="1">
      <c r="A17" s="7"/>
      <c r="B17" s="240" t="s">
        <v>2</v>
      </c>
      <c r="C17" s="241" t="s">
        <v>13</v>
      </c>
      <c r="D17" s="242" t="s">
        <v>16</v>
      </c>
      <c r="E17" s="242" t="s">
        <v>14</v>
      </c>
      <c r="F17" s="249" t="s">
        <v>17</v>
      </c>
      <c r="G17" s="243" t="s">
        <v>15</v>
      </c>
      <c r="H17" s="244" t="s">
        <v>151</v>
      </c>
      <c r="I17" s="125"/>
    </row>
    <row r="18" spans="1:9" ht="16.5" customHeight="1" thickTop="1">
      <c r="A18" s="7"/>
      <c r="B18" s="152" t="s">
        <v>107</v>
      </c>
      <c r="C18" s="54">
        <v>0.13889359674077772</v>
      </c>
      <c r="D18" s="54">
        <v>0.43478534196912655</v>
      </c>
      <c r="E18" s="54">
        <v>0.2412957558360539</v>
      </c>
      <c r="F18" s="54">
        <v>0.09400718467095037</v>
      </c>
      <c r="G18" s="60">
        <v>0.06108525150488338</v>
      </c>
      <c r="H18" s="185">
        <v>1</v>
      </c>
      <c r="I18" s="131"/>
    </row>
    <row r="19" spans="1:9" ht="16.5" customHeight="1">
      <c r="A19" s="7"/>
      <c r="B19" s="153" t="s">
        <v>108</v>
      </c>
      <c r="C19" s="54">
        <v>0.040026967161679194</v>
      </c>
      <c r="D19" s="54">
        <v>0.4352598785613157</v>
      </c>
      <c r="E19" s="54">
        <v>0.14101091021059708</v>
      </c>
      <c r="F19" s="54">
        <v>0.033388695669003016</v>
      </c>
      <c r="G19" s="55">
        <v>0.35031353312236774</v>
      </c>
      <c r="H19" s="185">
        <v>1</v>
      </c>
      <c r="I19" s="131"/>
    </row>
    <row r="20" spans="1:9" ht="16.5" customHeight="1">
      <c r="A20" s="7"/>
      <c r="B20" s="153" t="s">
        <v>109</v>
      </c>
      <c r="C20" s="54">
        <v>0.028817536940352394</v>
      </c>
      <c r="D20" s="54">
        <v>0.6389269134652441</v>
      </c>
      <c r="E20" s="54">
        <v>0.2141439289453632</v>
      </c>
      <c r="F20" s="54">
        <v>0.027619655209034193</v>
      </c>
      <c r="G20" s="55">
        <v>0.09049196544000616</v>
      </c>
      <c r="H20" s="185">
        <v>1</v>
      </c>
      <c r="I20" s="131"/>
    </row>
    <row r="21" spans="1:9" ht="16.5" customHeight="1">
      <c r="A21" s="7"/>
      <c r="B21" s="154" t="s">
        <v>117</v>
      </c>
      <c r="C21" s="54">
        <v>0.1083619096661297</v>
      </c>
      <c r="D21" s="54">
        <v>0.7722036776695991</v>
      </c>
      <c r="E21" s="54">
        <v>0.08353023470947839</v>
      </c>
      <c r="F21" s="54">
        <v>0.01340326844891843</v>
      </c>
      <c r="G21" s="55">
        <v>0.022500757605102045</v>
      </c>
      <c r="H21" s="185">
        <v>1</v>
      </c>
      <c r="I21" s="131"/>
    </row>
    <row r="22" spans="1:9" ht="16.5" customHeight="1" thickBot="1">
      <c r="A22" s="7"/>
      <c r="B22" s="155" t="s">
        <v>118</v>
      </c>
      <c r="C22" s="58">
        <v>0.0174755239985234</v>
      </c>
      <c r="D22" s="56">
        <v>0.27398581526594606</v>
      </c>
      <c r="E22" s="56">
        <v>0.44910231369050013</v>
      </c>
      <c r="F22" s="56">
        <v>0.06453043137110649</v>
      </c>
      <c r="G22" s="57">
        <v>0.1949059880849161</v>
      </c>
      <c r="H22" s="186">
        <v>1</v>
      </c>
      <c r="I22" s="131"/>
    </row>
    <row r="23" spans="1:9" ht="27" customHeight="1" thickBot="1" thickTop="1">
      <c r="A23" s="7"/>
      <c r="B23" s="248" t="s">
        <v>110</v>
      </c>
      <c r="C23" s="177">
        <v>0.11528233802865862</v>
      </c>
      <c r="D23" s="177">
        <v>0.4451227421928557</v>
      </c>
      <c r="E23" s="177">
        <v>0.22968298951426872</v>
      </c>
      <c r="F23" s="177">
        <v>0.08004824020378168</v>
      </c>
      <c r="G23" s="178">
        <v>0.10699936854484944</v>
      </c>
      <c r="H23" s="187">
        <v>1</v>
      </c>
      <c r="I23" s="132"/>
    </row>
    <row r="24" spans="1:13" ht="18" customHeight="1">
      <c r="A24" s="7"/>
      <c r="B24" s="10"/>
      <c r="C24" s="10"/>
      <c r="D24" s="10"/>
      <c r="E24" s="10"/>
      <c r="F24" s="10"/>
      <c r="G24" s="10"/>
      <c r="H24" s="10"/>
      <c r="L24" s="10"/>
      <c r="M24" s="10"/>
    </row>
    <row r="25" spans="1:13" ht="18" customHeight="1">
      <c r="A25" s="7"/>
      <c r="B25" s="2" t="s">
        <v>215</v>
      </c>
      <c r="L25" s="10"/>
      <c r="M25" s="10"/>
    </row>
    <row r="26" spans="1:13" ht="6" customHeight="1">
      <c r="A26" s="7"/>
      <c r="B26" s="3"/>
      <c r="L26" s="10"/>
      <c r="M26" s="10"/>
    </row>
    <row r="27" spans="1:13" ht="15" customHeight="1">
      <c r="A27" s="7"/>
      <c r="B27" s="4" t="s">
        <v>139</v>
      </c>
      <c r="L27" s="10"/>
      <c r="M27" s="10"/>
    </row>
    <row r="28" spans="1:13" ht="11.25" customHeight="1" thickBot="1">
      <c r="A28" s="7"/>
      <c r="G28" s="448" t="s">
        <v>106</v>
      </c>
      <c r="H28" s="448"/>
      <c r="I28" s="20"/>
      <c r="L28" s="10"/>
      <c r="M28" s="10"/>
    </row>
    <row r="29" spans="1:9" ht="42" customHeight="1" thickBot="1">
      <c r="A29" s="7"/>
      <c r="B29" s="240" t="s">
        <v>0</v>
      </c>
      <c r="C29" s="241" t="s">
        <v>13</v>
      </c>
      <c r="D29" s="242" t="s">
        <v>16</v>
      </c>
      <c r="E29" s="242" t="s">
        <v>14</v>
      </c>
      <c r="F29" s="249" t="s">
        <v>17</v>
      </c>
      <c r="G29" s="243" t="s">
        <v>15</v>
      </c>
      <c r="H29" s="244" t="s">
        <v>151</v>
      </c>
      <c r="I29" s="125"/>
    </row>
    <row r="30" spans="1:9" ht="16.5" customHeight="1" thickTop="1">
      <c r="A30" s="7"/>
      <c r="B30" s="152" t="s">
        <v>82</v>
      </c>
      <c r="C30" s="34">
        <v>97148.18</v>
      </c>
      <c r="D30" s="34">
        <v>307259.16000000003</v>
      </c>
      <c r="E30" s="34">
        <v>81723.63</v>
      </c>
      <c r="F30" s="34">
        <v>48223.95</v>
      </c>
      <c r="G30" s="39">
        <v>30893.309999999998</v>
      </c>
      <c r="H30" s="180">
        <v>565248.24</v>
      </c>
      <c r="I30" s="127"/>
    </row>
    <row r="31" spans="1:9" ht="16.5" customHeight="1">
      <c r="A31" s="7"/>
      <c r="B31" s="153" t="s">
        <v>83</v>
      </c>
      <c r="C31" s="34">
        <v>27526.01</v>
      </c>
      <c r="D31" s="34">
        <v>56397.89</v>
      </c>
      <c r="E31" s="34">
        <v>34841.06</v>
      </c>
      <c r="F31" s="34">
        <v>18304.36</v>
      </c>
      <c r="G31" s="40">
        <v>9912.35</v>
      </c>
      <c r="H31" s="180">
        <v>146981.66</v>
      </c>
      <c r="I31" s="127"/>
    </row>
    <row r="32" spans="1:9" ht="16.5" customHeight="1">
      <c r="A32" s="7"/>
      <c r="B32" s="153" t="s">
        <v>84</v>
      </c>
      <c r="C32" s="34">
        <v>140128.23</v>
      </c>
      <c r="D32" s="34">
        <v>203314.19</v>
      </c>
      <c r="E32" s="34">
        <v>120864.20000000001</v>
      </c>
      <c r="F32" s="34">
        <v>36121.26</v>
      </c>
      <c r="G32" s="40">
        <v>64812.67</v>
      </c>
      <c r="H32" s="180">
        <v>565240.5499999999</v>
      </c>
      <c r="I32" s="127"/>
    </row>
    <row r="33" spans="1:9" ht="16.5" customHeight="1">
      <c r="A33" s="7"/>
      <c r="B33" s="153" t="s">
        <v>85</v>
      </c>
      <c r="C33" s="34">
        <v>52735.33</v>
      </c>
      <c r="D33" s="34">
        <v>141244.81</v>
      </c>
      <c r="E33" s="34">
        <v>70541.6</v>
      </c>
      <c r="F33" s="34">
        <v>25552.3</v>
      </c>
      <c r="G33" s="40">
        <v>17239.300000000003</v>
      </c>
      <c r="H33" s="180">
        <v>307313.33</v>
      </c>
      <c r="I33" s="127"/>
    </row>
    <row r="34" spans="1:9" ht="16.5" customHeight="1">
      <c r="A34" s="7"/>
      <c r="B34" s="153" t="s">
        <v>86</v>
      </c>
      <c r="C34" s="34">
        <v>49871.270000000004</v>
      </c>
      <c r="D34" s="34">
        <v>182391.66</v>
      </c>
      <c r="E34" s="34">
        <v>153127.2</v>
      </c>
      <c r="F34" s="34">
        <v>54775.78</v>
      </c>
      <c r="G34" s="40">
        <v>28156.97</v>
      </c>
      <c r="H34" s="180">
        <v>468322.88</v>
      </c>
      <c r="I34" s="127"/>
    </row>
    <row r="35" spans="1:9" ht="16.5" customHeight="1">
      <c r="A35" s="7"/>
      <c r="B35" s="153" t="s">
        <v>87</v>
      </c>
      <c r="C35" s="34">
        <v>52612.82</v>
      </c>
      <c r="D35" s="34">
        <v>277461.85000000003</v>
      </c>
      <c r="E35" s="34">
        <v>184526.1</v>
      </c>
      <c r="F35" s="34">
        <v>69240.86</v>
      </c>
      <c r="G35" s="40">
        <v>26566.46</v>
      </c>
      <c r="H35" s="180">
        <v>610408.08</v>
      </c>
      <c r="I35" s="127"/>
    </row>
    <row r="36" spans="1:9" ht="16.5" customHeight="1" thickBot="1">
      <c r="A36" s="7"/>
      <c r="B36" s="155" t="s">
        <v>88</v>
      </c>
      <c r="C36" s="36">
        <v>70130.11</v>
      </c>
      <c r="D36" s="37">
        <v>366276.79000000004</v>
      </c>
      <c r="E36" s="37">
        <v>205902.76</v>
      </c>
      <c r="F36" s="37">
        <v>79530.44</v>
      </c>
      <c r="G36" s="41">
        <v>37987.229999999996</v>
      </c>
      <c r="H36" s="181">
        <v>865459.68</v>
      </c>
      <c r="I36" s="127"/>
    </row>
    <row r="37" spans="1:9" ht="25.5" customHeight="1" thickBot="1" thickTop="1">
      <c r="A37" s="7"/>
      <c r="B37" s="248" t="s">
        <v>1</v>
      </c>
      <c r="C37" s="174">
        <v>490151.95</v>
      </c>
      <c r="D37" s="174">
        <v>1534346.35</v>
      </c>
      <c r="E37" s="174">
        <v>851526.55</v>
      </c>
      <c r="F37" s="174">
        <v>331748.95</v>
      </c>
      <c r="G37" s="175">
        <v>215568.28999999998</v>
      </c>
      <c r="H37" s="184">
        <v>3528974.4200000004</v>
      </c>
      <c r="I37" s="128"/>
    </row>
    <row r="38" spans="1:8" ht="12" customHeight="1">
      <c r="A38" s="7"/>
      <c r="B38" s="10"/>
      <c r="C38" s="10"/>
      <c r="D38" s="10"/>
      <c r="E38" s="10"/>
      <c r="F38" s="10"/>
      <c r="G38" s="10"/>
      <c r="H38" s="10"/>
    </row>
    <row r="39" spans="1:2" ht="15" customHeight="1">
      <c r="A39" s="7"/>
      <c r="B39" s="5" t="s">
        <v>10</v>
      </c>
    </row>
    <row r="40" spans="1:9" ht="11.25" customHeight="1" thickBot="1">
      <c r="A40" s="7"/>
      <c r="B40" s="3"/>
      <c r="C40" s="3"/>
      <c r="G40" s="448" t="s">
        <v>120</v>
      </c>
      <c r="H40" s="448"/>
      <c r="I40" s="20"/>
    </row>
    <row r="41" spans="1:9" ht="42" customHeight="1" thickBot="1">
      <c r="A41" s="7"/>
      <c r="B41" s="240" t="s">
        <v>0</v>
      </c>
      <c r="C41" s="241" t="s">
        <v>13</v>
      </c>
      <c r="D41" s="242" t="s">
        <v>16</v>
      </c>
      <c r="E41" s="242" t="s">
        <v>14</v>
      </c>
      <c r="F41" s="249" t="s">
        <v>17</v>
      </c>
      <c r="G41" s="243" t="s">
        <v>15</v>
      </c>
      <c r="H41" s="244" t="s">
        <v>151</v>
      </c>
      <c r="I41" s="125"/>
    </row>
    <row r="42" spans="1:9" ht="16.5" customHeight="1" thickTop="1">
      <c r="A42" s="7"/>
      <c r="B42" s="152" t="s">
        <v>82</v>
      </c>
      <c r="C42" s="54">
        <v>0.17186816893052156</v>
      </c>
      <c r="D42" s="54">
        <v>0.5435826920929467</v>
      </c>
      <c r="E42" s="54">
        <v>0.14458006981145136</v>
      </c>
      <c r="F42" s="54">
        <v>0.0853146398120585</v>
      </c>
      <c r="G42" s="60">
        <v>0.05465441166167983</v>
      </c>
      <c r="H42" s="185">
        <v>1</v>
      </c>
      <c r="I42" s="131"/>
    </row>
    <row r="43" spans="1:9" ht="16.5" customHeight="1">
      <c r="A43" s="7"/>
      <c r="B43" s="153" t="s">
        <v>83</v>
      </c>
      <c r="C43" s="54">
        <v>0.1872751335098542</v>
      </c>
      <c r="D43" s="54">
        <v>0.3837069876609095</v>
      </c>
      <c r="E43" s="54">
        <v>0.2370435876149446</v>
      </c>
      <c r="F43" s="54">
        <v>0.12453499300524977</v>
      </c>
      <c r="G43" s="55">
        <v>0.067439366244741</v>
      </c>
      <c r="H43" s="185">
        <v>1</v>
      </c>
      <c r="I43" s="131"/>
    </row>
    <row r="44" spans="1:9" ht="16.5" customHeight="1">
      <c r="A44" s="7"/>
      <c r="B44" s="153" t="s">
        <v>84</v>
      </c>
      <c r="C44" s="54">
        <v>0.24790901855855887</v>
      </c>
      <c r="D44" s="54">
        <v>0.3596949829590252</v>
      </c>
      <c r="E44" s="54">
        <v>0.2138279003514522</v>
      </c>
      <c r="F44" s="54">
        <v>0.06390422626260626</v>
      </c>
      <c r="G44" s="55">
        <v>0.11466387186835765</v>
      </c>
      <c r="H44" s="185">
        <v>1</v>
      </c>
      <c r="I44" s="131"/>
    </row>
    <row r="45" spans="1:9" ht="16.5" customHeight="1">
      <c r="A45" s="7"/>
      <c r="B45" s="153" t="s">
        <v>85</v>
      </c>
      <c r="C45" s="54">
        <v>0.17160117981214806</v>
      </c>
      <c r="D45" s="54">
        <v>0.4596117259215537</v>
      </c>
      <c r="E45" s="54">
        <v>0.22954292285336272</v>
      </c>
      <c r="F45" s="54">
        <v>0.08314738576422961</v>
      </c>
      <c r="G45" s="55">
        <v>0.056096818188784724</v>
      </c>
      <c r="H45" s="185">
        <v>1</v>
      </c>
      <c r="I45" s="131"/>
    </row>
    <row r="46" spans="1:9" ht="16.5" customHeight="1">
      <c r="A46" s="7"/>
      <c r="B46" s="153" t="s">
        <v>86</v>
      </c>
      <c r="C46" s="54">
        <v>0.10648907437535404</v>
      </c>
      <c r="D46" s="54">
        <v>0.38945707713447614</v>
      </c>
      <c r="E46" s="54">
        <v>0.3269692909302232</v>
      </c>
      <c r="F46" s="54">
        <v>0.11696157146966639</v>
      </c>
      <c r="G46" s="55">
        <v>0.06012298609028028</v>
      </c>
      <c r="H46" s="185">
        <v>1</v>
      </c>
      <c r="I46" s="131"/>
    </row>
    <row r="47" spans="1:9" ht="16.5" customHeight="1">
      <c r="A47" s="7"/>
      <c r="B47" s="153" t="s">
        <v>87</v>
      </c>
      <c r="C47" s="54">
        <v>0.08619286297782952</v>
      </c>
      <c r="D47" s="54">
        <v>0.4545514043654207</v>
      </c>
      <c r="E47" s="54">
        <v>0.3022995698222081</v>
      </c>
      <c r="F47" s="54">
        <v>0.11343372125742504</v>
      </c>
      <c r="G47" s="55">
        <v>0.04352245795959975</v>
      </c>
      <c r="H47" s="185">
        <v>1</v>
      </c>
      <c r="I47" s="131"/>
    </row>
    <row r="48" spans="1:9" ht="16.5" customHeight="1" thickBot="1">
      <c r="A48" s="7"/>
      <c r="B48" s="155" t="s">
        <v>88</v>
      </c>
      <c r="C48" s="58">
        <v>0.08103220938033762</v>
      </c>
      <c r="D48" s="56">
        <v>0.423216469194729</v>
      </c>
      <c r="E48" s="56">
        <v>0.23791144146657414</v>
      </c>
      <c r="F48" s="56">
        <v>0.09189387078090108</v>
      </c>
      <c r="G48" s="57">
        <v>0.043892547368584514</v>
      </c>
      <c r="H48" s="186">
        <v>1</v>
      </c>
      <c r="I48" s="131"/>
    </row>
    <row r="49" spans="1:9" ht="24" customHeight="1" thickBot="1" thickTop="1">
      <c r="A49" s="7"/>
      <c r="B49" s="248" t="s">
        <v>1</v>
      </c>
      <c r="C49" s="177">
        <v>0.13889359674077772</v>
      </c>
      <c r="D49" s="177">
        <v>0.43478534196912655</v>
      </c>
      <c r="E49" s="177">
        <v>0.2412957558360539</v>
      </c>
      <c r="F49" s="177">
        <v>0.09400718467095037</v>
      </c>
      <c r="G49" s="178">
        <v>0.06108525150488338</v>
      </c>
      <c r="H49" s="187">
        <v>1</v>
      </c>
      <c r="I49" s="132"/>
    </row>
  </sheetData>
  <sheetProtection/>
  <mergeCells count="5">
    <mergeCell ref="G40:H40"/>
    <mergeCell ref="G6:H6"/>
    <mergeCell ref="G16:H16"/>
    <mergeCell ref="G28:H28"/>
    <mergeCell ref="J1:K1"/>
  </mergeCells>
  <hyperlinks>
    <hyperlink ref="J1" location="INDICE!A1" display="VOLVER AL ÍNDICE"/>
    <hyperlink ref="J1:K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17.7109375" style="6" customWidth="1"/>
    <col min="3" max="9" width="10.7109375" style="6" customWidth="1"/>
    <col min="10" max="10" width="15.421875" style="6" customWidth="1"/>
    <col min="11" max="11" width="4.421875" style="10" customWidth="1"/>
    <col min="12" max="12" width="12.7109375" style="6" customWidth="1"/>
    <col min="13" max="16384" width="9.140625" style="6" customWidth="1"/>
  </cols>
  <sheetData>
    <row r="1" spans="1:14" ht="18" customHeight="1" thickBot="1" thickTop="1">
      <c r="A1" s="7"/>
      <c r="B1" s="2" t="s">
        <v>40</v>
      </c>
      <c r="C1" s="7"/>
      <c r="D1" s="7"/>
      <c r="E1" s="7"/>
      <c r="F1" s="7"/>
      <c r="G1" s="7"/>
      <c r="H1" s="7"/>
      <c r="I1" s="116"/>
      <c r="J1" s="116"/>
      <c r="K1" s="188"/>
      <c r="L1" s="491" t="s">
        <v>199</v>
      </c>
      <c r="M1" s="492"/>
      <c r="N1" s="19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216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90" t="s">
        <v>106</v>
      </c>
      <c r="J6" s="490"/>
      <c r="K6" s="20"/>
    </row>
    <row r="7" spans="1:11" ht="60" customHeight="1" thickBot="1">
      <c r="A7" s="7"/>
      <c r="B7" s="240" t="s">
        <v>8</v>
      </c>
      <c r="C7" s="241" t="s">
        <v>147</v>
      </c>
      <c r="D7" s="242" t="s">
        <v>310</v>
      </c>
      <c r="E7" s="242" t="s">
        <v>133</v>
      </c>
      <c r="F7" s="242" t="s">
        <v>12</v>
      </c>
      <c r="G7" s="242" t="s">
        <v>311</v>
      </c>
      <c r="H7" s="242" t="s">
        <v>150</v>
      </c>
      <c r="I7" s="243" t="s">
        <v>148</v>
      </c>
      <c r="J7" s="244" t="s">
        <v>313</v>
      </c>
      <c r="K7" s="125"/>
    </row>
    <row r="8" spans="1:11" ht="16.5" customHeight="1" thickTop="1">
      <c r="A8" s="7"/>
      <c r="B8" s="152" t="s">
        <v>89</v>
      </c>
      <c r="C8" s="34">
        <v>1340.49</v>
      </c>
      <c r="D8" s="34">
        <v>9753.69</v>
      </c>
      <c r="E8" s="34">
        <v>12701.640000000001</v>
      </c>
      <c r="F8" s="34">
        <v>4514.66</v>
      </c>
      <c r="G8" s="34">
        <v>7792.2</v>
      </c>
      <c r="H8" s="34">
        <v>25418.629999999997</v>
      </c>
      <c r="I8" s="71">
        <v>0</v>
      </c>
      <c r="J8" s="169">
        <v>61521.31</v>
      </c>
      <c r="K8" s="127"/>
    </row>
    <row r="9" spans="1:11" ht="16.5" customHeight="1">
      <c r="A9" s="7"/>
      <c r="B9" s="153" t="s">
        <v>90</v>
      </c>
      <c r="C9" s="34">
        <v>75.02</v>
      </c>
      <c r="D9" s="34">
        <v>243.44</v>
      </c>
      <c r="E9" s="34">
        <v>457.58</v>
      </c>
      <c r="F9" s="34">
        <v>579.76</v>
      </c>
      <c r="G9" s="34">
        <v>3854.57</v>
      </c>
      <c r="H9" s="34">
        <v>35293.52</v>
      </c>
      <c r="I9" s="72">
        <v>0</v>
      </c>
      <c r="J9" s="169">
        <v>40503.89</v>
      </c>
      <c r="K9" s="127"/>
    </row>
    <row r="10" spans="1:11" ht="16.5" customHeight="1">
      <c r="A10" s="7"/>
      <c r="B10" s="153" t="s">
        <v>91</v>
      </c>
      <c r="C10" s="34">
        <v>550.5</v>
      </c>
      <c r="D10" s="34">
        <v>0</v>
      </c>
      <c r="E10" s="34">
        <v>26.35</v>
      </c>
      <c r="F10" s="34">
        <v>586.66</v>
      </c>
      <c r="G10" s="34">
        <v>10693.1</v>
      </c>
      <c r="H10" s="34">
        <v>1300.1099999999988</v>
      </c>
      <c r="I10" s="72">
        <v>0</v>
      </c>
      <c r="J10" s="169">
        <v>13156.72</v>
      </c>
      <c r="K10" s="127"/>
    </row>
    <row r="11" spans="1:11" ht="16.5" customHeight="1">
      <c r="A11" s="7"/>
      <c r="B11" s="153" t="s">
        <v>92</v>
      </c>
      <c r="C11" s="34">
        <v>192.33</v>
      </c>
      <c r="D11" s="34">
        <v>568.11</v>
      </c>
      <c r="E11" s="34">
        <v>13499.97</v>
      </c>
      <c r="F11" s="34">
        <v>315.93</v>
      </c>
      <c r="G11" s="34">
        <v>1780.38</v>
      </c>
      <c r="H11" s="34">
        <v>4506.2199999999975</v>
      </c>
      <c r="I11" s="72">
        <v>0</v>
      </c>
      <c r="J11" s="169">
        <v>20862.94</v>
      </c>
      <c r="K11" s="127"/>
    </row>
    <row r="12" spans="1:11" ht="16.5" customHeight="1">
      <c r="A12" s="7"/>
      <c r="B12" s="153" t="s">
        <v>93</v>
      </c>
      <c r="C12" s="34">
        <v>0</v>
      </c>
      <c r="D12" s="34">
        <v>2938.43</v>
      </c>
      <c r="E12" s="34">
        <v>1844.5099999999998</v>
      </c>
      <c r="F12" s="34">
        <v>36.46</v>
      </c>
      <c r="G12" s="34">
        <v>1818.55</v>
      </c>
      <c r="H12" s="34">
        <v>2227.500000000001</v>
      </c>
      <c r="I12" s="72">
        <v>0</v>
      </c>
      <c r="J12" s="169">
        <v>8865.45</v>
      </c>
      <c r="K12" s="127"/>
    </row>
    <row r="13" spans="1:11" ht="16.5" customHeight="1">
      <c r="A13" s="7"/>
      <c r="B13" s="153" t="s">
        <v>94</v>
      </c>
      <c r="C13" s="34">
        <v>31.65</v>
      </c>
      <c r="D13" s="34">
        <v>0</v>
      </c>
      <c r="E13" s="34">
        <v>80.52</v>
      </c>
      <c r="F13" s="34">
        <v>1544.88</v>
      </c>
      <c r="G13" s="34">
        <v>616.74</v>
      </c>
      <c r="H13" s="34">
        <v>562.5999999999999</v>
      </c>
      <c r="I13" s="72">
        <v>0</v>
      </c>
      <c r="J13" s="169">
        <v>2836.39</v>
      </c>
      <c r="K13" s="127"/>
    </row>
    <row r="14" spans="1:11" ht="16.5" customHeight="1">
      <c r="A14" s="7"/>
      <c r="B14" s="153" t="s">
        <v>95</v>
      </c>
      <c r="C14" s="34">
        <v>74.05</v>
      </c>
      <c r="D14" s="34">
        <v>3991.13</v>
      </c>
      <c r="E14" s="34">
        <v>1885.1899999999996</v>
      </c>
      <c r="F14" s="34">
        <v>2070.76</v>
      </c>
      <c r="G14" s="34">
        <v>12433</v>
      </c>
      <c r="H14" s="34">
        <v>6517.889999999999</v>
      </c>
      <c r="I14" s="72">
        <v>0</v>
      </c>
      <c r="J14" s="169">
        <v>26972.02</v>
      </c>
      <c r="K14" s="127"/>
    </row>
    <row r="15" spans="1:11" ht="16.5" customHeight="1">
      <c r="A15" s="7"/>
      <c r="B15" s="153" t="s">
        <v>96</v>
      </c>
      <c r="C15" s="34">
        <v>2635.76</v>
      </c>
      <c r="D15" s="34">
        <v>1297.01</v>
      </c>
      <c r="E15" s="34">
        <v>256.01</v>
      </c>
      <c r="F15" s="34">
        <v>1300.48</v>
      </c>
      <c r="G15" s="34">
        <v>766.42</v>
      </c>
      <c r="H15" s="34">
        <v>451.6999999999998</v>
      </c>
      <c r="I15" s="72">
        <v>0</v>
      </c>
      <c r="J15" s="169">
        <v>6707.38</v>
      </c>
      <c r="K15" s="127"/>
    </row>
    <row r="16" spans="1:11" ht="16.5" customHeight="1">
      <c r="A16" s="7"/>
      <c r="B16" s="153" t="s">
        <v>97</v>
      </c>
      <c r="C16" s="34">
        <v>661.96</v>
      </c>
      <c r="D16" s="34">
        <v>305.01</v>
      </c>
      <c r="E16" s="34">
        <v>15577.78</v>
      </c>
      <c r="F16" s="34">
        <v>10022.64</v>
      </c>
      <c r="G16" s="34">
        <v>13210.93</v>
      </c>
      <c r="H16" s="34">
        <v>53067.780000000006</v>
      </c>
      <c r="I16" s="72">
        <v>0</v>
      </c>
      <c r="J16" s="169">
        <v>92846.1</v>
      </c>
      <c r="K16" s="127"/>
    </row>
    <row r="17" spans="1:11" ht="16.5" customHeight="1">
      <c r="A17" s="7"/>
      <c r="B17" s="153" t="s">
        <v>98</v>
      </c>
      <c r="C17" s="34">
        <v>198.43</v>
      </c>
      <c r="D17" s="34">
        <v>1182.91</v>
      </c>
      <c r="E17" s="34">
        <v>208.72000000000003</v>
      </c>
      <c r="F17" s="34">
        <v>65.13</v>
      </c>
      <c r="G17" s="34">
        <v>163.88</v>
      </c>
      <c r="H17" s="34">
        <v>920.5699999999997</v>
      </c>
      <c r="I17" s="72">
        <v>0</v>
      </c>
      <c r="J17" s="169">
        <v>2739.64</v>
      </c>
      <c r="K17" s="127"/>
    </row>
    <row r="18" spans="1:11" ht="16.5" customHeight="1">
      <c r="A18" s="7"/>
      <c r="B18" s="153" t="s">
        <v>99</v>
      </c>
      <c r="C18" s="34">
        <v>2906.49</v>
      </c>
      <c r="D18" s="34">
        <v>2730.9</v>
      </c>
      <c r="E18" s="34">
        <v>370.4899999999998</v>
      </c>
      <c r="F18" s="34">
        <v>2254.1</v>
      </c>
      <c r="G18" s="34">
        <v>9407.28</v>
      </c>
      <c r="H18" s="34">
        <v>5659.4699999999975</v>
      </c>
      <c r="I18" s="72">
        <v>0</v>
      </c>
      <c r="J18" s="169">
        <v>23328.73</v>
      </c>
      <c r="K18" s="127"/>
    </row>
    <row r="19" spans="1:11" ht="16.5" customHeight="1">
      <c r="A19" s="7"/>
      <c r="B19" s="153" t="s">
        <v>100</v>
      </c>
      <c r="C19" s="34">
        <v>0</v>
      </c>
      <c r="D19" s="34">
        <v>396.02</v>
      </c>
      <c r="E19" s="34">
        <v>0</v>
      </c>
      <c r="F19" s="34">
        <v>30163.3</v>
      </c>
      <c r="G19" s="34">
        <v>2946.41</v>
      </c>
      <c r="H19" s="34">
        <v>14771.420000000006</v>
      </c>
      <c r="I19" s="72">
        <v>0</v>
      </c>
      <c r="J19" s="169">
        <v>48277.15</v>
      </c>
      <c r="K19" s="127"/>
    </row>
    <row r="20" spans="1:11" ht="16.5" customHeight="1">
      <c r="A20" s="7"/>
      <c r="B20" s="153" t="s">
        <v>101</v>
      </c>
      <c r="C20" s="34">
        <v>0</v>
      </c>
      <c r="D20" s="34">
        <v>0</v>
      </c>
      <c r="E20" s="34">
        <v>4201.31</v>
      </c>
      <c r="F20" s="34">
        <v>313.95</v>
      </c>
      <c r="G20" s="34">
        <v>2523.48</v>
      </c>
      <c r="H20" s="34">
        <v>1811.9300000000003</v>
      </c>
      <c r="I20" s="72">
        <v>0</v>
      </c>
      <c r="J20" s="169">
        <v>8850.67</v>
      </c>
      <c r="K20" s="127"/>
    </row>
    <row r="21" spans="1:11" ht="16.5" customHeight="1">
      <c r="A21" s="7"/>
      <c r="B21" s="153" t="s">
        <v>102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72">
        <v>0</v>
      </c>
      <c r="J21" s="169">
        <v>0</v>
      </c>
      <c r="K21" s="127"/>
    </row>
    <row r="22" spans="1:11" ht="16.5" customHeight="1">
      <c r="A22" s="7"/>
      <c r="B22" s="153" t="s">
        <v>103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72">
        <v>0</v>
      </c>
      <c r="J22" s="169">
        <v>0</v>
      </c>
      <c r="K22" s="127"/>
    </row>
    <row r="23" spans="1:11" ht="16.5" customHeight="1">
      <c r="A23" s="7"/>
      <c r="B23" s="153" t="s">
        <v>104</v>
      </c>
      <c r="C23" s="34">
        <v>4.64</v>
      </c>
      <c r="D23" s="34">
        <v>5.71</v>
      </c>
      <c r="E23" s="34">
        <v>18.81</v>
      </c>
      <c r="F23" s="34">
        <v>704.48</v>
      </c>
      <c r="G23" s="34">
        <v>1307.38</v>
      </c>
      <c r="H23" s="34">
        <v>1166.37</v>
      </c>
      <c r="I23" s="72">
        <v>0</v>
      </c>
      <c r="J23" s="169">
        <v>3207.39</v>
      </c>
      <c r="K23" s="127"/>
    </row>
    <row r="24" spans="1:11" ht="16.5" customHeight="1" thickBot="1">
      <c r="A24" s="7"/>
      <c r="B24" s="155" t="s">
        <v>105</v>
      </c>
      <c r="C24" s="36">
        <v>329.84</v>
      </c>
      <c r="D24" s="37">
        <v>2476.65</v>
      </c>
      <c r="E24" s="37">
        <v>980.4000000000001</v>
      </c>
      <c r="F24" s="37">
        <v>1698.65</v>
      </c>
      <c r="G24" s="37">
        <v>2647.67</v>
      </c>
      <c r="H24" s="37">
        <v>1643.1599999999999</v>
      </c>
      <c r="I24" s="73">
        <v>0</v>
      </c>
      <c r="J24" s="173">
        <v>9776.37</v>
      </c>
      <c r="K24" s="127"/>
    </row>
    <row r="25" spans="1:11" ht="27" customHeight="1" thickBot="1" thickTop="1">
      <c r="A25" s="7"/>
      <c r="B25" s="246" t="s">
        <v>1</v>
      </c>
      <c r="C25" s="174">
        <v>9001.16</v>
      </c>
      <c r="D25" s="174">
        <v>25889.010000000002</v>
      </c>
      <c r="E25" s="174">
        <v>52109.27999999999</v>
      </c>
      <c r="F25" s="174">
        <v>56171.84</v>
      </c>
      <c r="G25" s="174">
        <v>71961.99</v>
      </c>
      <c r="H25" s="174">
        <v>155318.87000000002</v>
      </c>
      <c r="I25" s="197">
        <v>0</v>
      </c>
      <c r="J25" s="176">
        <v>370452.15</v>
      </c>
      <c r="K25" s="128"/>
    </row>
    <row r="26" ht="18" customHeight="1"/>
    <row r="27" spans="2:10" ht="15" customHeight="1">
      <c r="B27" s="5" t="s">
        <v>11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I28" s="448" t="s">
        <v>120</v>
      </c>
      <c r="J28" s="448"/>
    </row>
    <row r="29" spans="2:10" ht="60" customHeight="1" thickBot="1">
      <c r="B29" s="240" t="s">
        <v>8</v>
      </c>
      <c r="C29" s="241" t="s">
        <v>147</v>
      </c>
      <c r="D29" s="242" t="s">
        <v>310</v>
      </c>
      <c r="E29" s="242" t="s">
        <v>133</v>
      </c>
      <c r="F29" s="242" t="s">
        <v>12</v>
      </c>
      <c r="G29" s="242" t="s">
        <v>311</v>
      </c>
      <c r="H29" s="242" t="s">
        <v>150</v>
      </c>
      <c r="I29" s="243" t="s">
        <v>148</v>
      </c>
      <c r="J29" s="244" t="s">
        <v>313</v>
      </c>
    </row>
    <row r="30" spans="2:10" ht="16.5" customHeight="1" thickTop="1">
      <c r="B30" s="152" t="s">
        <v>89</v>
      </c>
      <c r="C30" s="33">
        <v>0.02178903537652238</v>
      </c>
      <c r="D30" s="33">
        <v>0.1585416500396367</v>
      </c>
      <c r="E30" s="33">
        <v>0.20645919275776153</v>
      </c>
      <c r="F30" s="33">
        <v>0.07338367794834018</v>
      </c>
      <c r="G30" s="33">
        <v>0.12665855132148518</v>
      </c>
      <c r="H30" s="33">
        <v>0.4131678925562541</v>
      </c>
      <c r="I30" s="43">
        <v>0</v>
      </c>
      <c r="J30" s="150">
        <v>1</v>
      </c>
    </row>
    <row r="31" spans="2:10" ht="16.5" customHeight="1">
      <c r="B31" s="153" t="s">
        <v>90</v>
      </c>
      <c r="C31" s="33">
        <v>0.0018521677794404439</v>
      </c>
      <c r="D31" s="33">
        <v>0.006010286913182907</v>
      </c>
      <c r="E31" s="33">
        <v>0.011297186517146871</v>
      </c>
      <c r="F31" s="33">
        <v>0.014313686907603195</v>
      </c>
      <c r="G31" s="33">
        <v>0.09516542732068452</v>
      </c>
      <c r="H31" s="33">
        <v>0.871361244561942</v>
      </c>
      <c r="I31" s="44">
        <v>0</v>
      </c>
      <c r="J31" s="150">
        <v>1</v>
      </c>
    </row>
    <row r="32" spans="2:10" ht="16.5" customHeight="1">
      <c r="B32" s="153" t="s">
        <v>91</v>
      </c>
      <c r="C32" s="33">
        <v>0.04184173563015706</v>
      </c>
      <c r="D32" s="33">
        <v>0</v>
      </c>
      <c r="E32" s="33">
        <v>0.0020027788080919868</v>
      </c>
      <c r="F32" s="33">
        <v>0.04459014100778917</v>
      </c>
      <c r="G32" s="33">
        <v>0.8127481621559174</v>
      </c>
      <c r="H32" s="33">
        <v>0.0988171823980444</v>
      </c>
      <c r="I32" s="44">
        <v>0</v>
      </c>
      <c r="J32" s="150">
        <v>1</v>
      </c>
    </row>
    <row r="33" spans="2:10" ht="16.5" customHeight="1">
      <c r="B33" s="153" t="s">
        <v>92</v>
      </c>
      <c r="C33" s="33">
        <v>0.009218739065539182</v>
      </c>
      <c r="D33" s="33">
        <v>0.027230582075201293</v>
      </c>
      <c r="E33" s="33">
        <v>0.6470789831155149</v>
      </c>
      <c r="F33" s="33">
        <v>0.015143119809576217</v>
      </c>
      <c r="G33" s="33">
        <v>0.08533696593097619</v>
      </c>
      <c r="H33" s="33">
        <v>0.21599161000319217</v>
      </c>
      <c r="I33" s="44">
        <v>0</v>
      </c>
      <c r="J33" s="150">
        <v>1</v>
      </c>
    </row>
    <row r="34" spans="2:10" ht="16.5" customHeight="1">
      <c r="B34" s="153" t="s">
        <v>93</v>
      </c>
      <c r="C34" s="33">
        <v>0</v>
      </c>
      <c r="D34" s="33">
        <v>0.33144736025808047</v>
      </c>
      <c r="E34" s="33">
        <v>0.20805599264560734</v>
      </c>
      <c r="F34" s="33">
        <v>0.004112594397351516</v>
      </c>
      <c r="G34" s="33">
        <v>0.2051277712919254</v>
      </c>
      <c r="H34" s="33">
        <v>0.25125628140703526</v>
      </c>
      <c r="I34" s="44">
        <v>0</v>
      </c>
      <c r="J34" s="150">
        <v>1</v>
      </c>
    </row>
    <row r="35" spans="2:10" ht="16.5" customHeight="1">
      <c r="B35" s="153" t="s">
        <v>94</v>
      </c>
      <c r="C35" s="33">
        <v>0.011158550128860982</v>
      </c>
      <c r="D35" s="33">
        <v>0</v>
      </c>
      <c r="E35" s="33">
        <v>0.028388197673803673</v>
      </c>
      <c r="F35" s="33">
        <v>0.5446641681856162</v>
      </c>
      <c r="G35" s="33">
        <v>0.2174383635536721</v>
      </c>
      <c r="H35" s="33">
        <v>0.198350720458047</v>
      </c>
      <c r="I35" s="44">
        <v>0</v>
      </c>
      <c r="J35" s="150">
        <v>1</v>
      </c>
    </row>
    <row r="36" spans="2:10" ht="16.5" customHeight="1">
      <c r="B36" s="153" t="s">
        <v>95</v>
      </c>
      <c r="C36" s="33">
        <v>0.002745437679491562</v>
      </c>
      <c r="D36" s="33">
        <v>0.14797297347399269</v>
      </c>
      <c r="E36" s="33">
        <v>0.06989428303849692</v>
      </c>
      <c r="F36" s="33">
        <v>0.07677437581612354</v>
      </c>
      <c r="G36" s="33">
        <v>0.46095917176392426</v>
      </c>
      <c r="H36" s="33">
        <v>0.24165375822797103</v>
      </c>
      <c r="I36" s="44">
        <v>0</v>
      </c>
      <c r="J36" s="150">
        <v>1</v>
      </c>
    </row>
    <row r="37" spans="2:10" ht="16.5" customHeight="1">
      <c r="B37" s="153" t="s">
        <v>96</v>
      </c>
      <c r="C37" s="33">
        <v>0.39296416782708005</v>
      </c>
      <c r="D37" s="33">
        <v>0.193370585832322</v>
      </c>
      <c r="E37" s="33">
        <v>0.0381684055473225</v>
      </c>
      <c r="F37" s="33">
        <v>0.19388792643327202</v>
      </c>
      <c r="G37" s="33">
        <v>0.11426518253028753</v>
      </c>
      <c r="H37" s="33">
        <v>0.0673437318297159</v>
      </c>
      <c r="I37" s="44">
        <v>0</v>
      </c>
      <c r="J37" s="150">
        <v>1</v>
      </c>
    </row>
    <row r="38" spans="2:10" ht="16.5" customHeight="1">
      <c r="B38" s="153" t="s">
        <v>97</v>
      </c>
      <c r="C38" s="33">
        <v>0.007129647879663228</v>
      </c>
      <c r="D38" s="33">
        <v>0.003285113752758597</v>
      </c>
      <c r="E38" s="33">
        <v>0.1677806606847245</v>
      </c>
      <c r="F38" s="33">
        <v>0.1079489606994801</v>
      </c>
      <c r="G38" s="33">
        <v>0.14228847522943883</v>
      </c>
      <c r="H38" s="33">
        <v>0.5715671417539347</v>
      </c>
      <c r="I38" s="44">
        <v>0</v>
      </c>
      <c r="J38" s="150">
        <v>1</v>
      </c>
    </row>
    <row r="39" spans="2:10" ht="16.5" customHeight="1">
      <c r="B39" s="153" t="s">
        <v>98</v>
      </c>
      <c r="C39" s="33">
        <v>0.07242922427764233</v>
      </c>
      <c r="D39" s="33">
        <v>0.4317757077572236</v>
      </c>
      <c r="E39" s="33">
        <v>0.07618519221503557</v>
      </c>
      <c r="F39" s="33">
        <v>0.02377319647836942</v>
      </c>
      <c r="G39" s="33">
        <v>0.059818078287658234</v>
      </c>
      <c r="H39" s="33">
        <v>0.3360186009840708</v>
      </c>
      <c r="I39" s="44">
        <v>0</v>
      </c>
      <c r="J39" s="150">
        <v>1</v>
      </c>
    </row>
    <row r="40" spans="2:10" ht="16.5" customHeight="1">
      <c r="B40" s="153" t="s">
        <v>99</v>
      </c>
      <c r="C40" s="33">
        <v>0.12458843666157565</v>
      </c>
      <c r="D40" s="33">
        <v>0.11706166602296825</v>
      </c>
      <c r="E40" s="33">
        <v>0.015881276006023466</v>
      </c>
      <c r="F40" s="33">
        <v>0.09662334812053634</v>
      </c>
      <c r="G40" s="33">
        <v>0.40324869806457536</v>
      </c>
      <c r="H40" s="33">
        <v>0.24259657512432084</v>
      </c>
      <c r="I40" s="44">
        <v>0</v>
      </c>
      <c r="J40" s="150">
        <v>1</v>
      </c>
    </row>
    <row r="41" spans="2:10" ht="16.5" customHeight="1">
      <c r="B41" s="153" t="s">
        <v>100</v>
      </c>
      <c r="C41" s="33">
        <v>0</v>
      </c>
      <c r="D41" s="33">
        <v>0.008203052582847164</v>
      </c>
      <c r="E41" s="33">
        <v>0</v>
      </c>
      <c r="F41" s="33">
        <v>0.6247945456597996</v>
      </c>
      <c r="G41" s="33">
        <v>0.061031150347524654</v>
      </c>
      <c r="H41" s="33">
        <v>0.30597125140982856</v>
      </c>
      <c r="I41" s="44">
        <v>0</v>
      </c>
      <c r="J41" s="150">
        <v>1</v>
      </c>
    </row>
    <row r="42" spans="2:10" ht="16.5" customHeight="1">
      <c r="B42" s="153" t="s">
        <v>101</v>
      </c>
      <c r="C42" s="33">
        <v>0</v>
      </c>
      <c r="D42" s="33">
        <v>0</v>
      </c>
      <c r="E42" s="33">
        <v>0.4746883569266508</v>
      </c>
      <c r="F42" s="33">
        <v>0.035471890828603934</v>
      </c>
      <c r="G42" s="33">
        <v>0.285117397891911</v>
      </c>
      <c r="H42" s="33">
        <v>0.20472235435283434</v>
      </c>
      <c r="I42" s="44">
        <v>0</v>
      </c>
      <c r="J42" s="150">
        <v>1</v>
      </c>
    </row>
    <row r="43" spans="2:10" ht="16.5" customHeight="1">
      <c r="B43" s="153" t="s">
        <v>102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44">
        <v>0</v>
      </c>
      <c r="J43" s="150">
        <v>0</v>
      </c>
    </row>
    <row r="44" spans="2:10" ht="16.5" customHeight="1">
      <c r="B44" s="153" t="s">
        <v>103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44">
        <v>0</v>
      </c>
      <c r="J44" s="150">
        <v>0</v>
      </c>
    </row>
    <row r="45" spans="2:10" ht="16.5" customHeight="1">
      <c r="B45" s="153" t="s">
        <v>104</v>
      </c>
      <c r="C45" s="33">
        <v>0.0014466591215910756</v>
      </c>
      <c r="D45" s="33">
        <v>0.0017802637035097073</v>
      </c>
      <c r="E45" s="33">
        <v>0.005864581482139684</v>
      </c>
      <c r="F45" s="33">
        <v>0.2196427624953623</v>
      </c>
      <c r="G45" s="33">
        <v>0.4076149143072717</v>
      </c>
      <c r="H45" s="33">
        <v>0.36365081889012557</v>
      </c>
      <c r="I45" s="44">
        <v>0</v>
      </c>
      <c r="J45" s="150">
        <v>1</v>
      </c>
    </row>
    <row r="46" spans="2:10" ht="16.5" customHeight="1" thickBot="1">
      <c r="B46" s="155" t="s">
        <v>105</v>
      </c>
      <c r="C46" s="42">
        <v>0.03373849393997976</v>
      </c>
      <c r="D46" s="105">
        <v>0.25333022379472137</v>
      </c>
      <c r="E46" s="105">
        <v>0.10028262023634539</v>
      </c>
      <c r="F46" s="105">
        <v>0.17375058431708293</v>
      </c>
      <c r="G46" s="105">
        <v>0.270823424236194</v>
      </c>
      <c r="H46" s="105">
        <v>0.16807465347567652</v>
      </c>
      <c r="I46" s="45">
        <v>0</v>
      </c>
      <c r="J46" s="151">
        <v>1</v>
      </c>
    </row>
    <row r="47" spans="2:10" ht="27" customHeight="1" thickBot="1" thickTop="1">
      <c r="B47" s="246" t="s">
        <v>1</v>
      </c>
      <c r="C47" s="225">
        <v>0.02429776693157267</v>
      </c>
      <c r="D47" s="225">
        <v>0.06988489606552425</v>
      </c>
      <c r="E47" s="225">
        <v>0.14066399668621166</v>
      </c>
      <c r="F47" s="225">
        <v>0.1516304872302671</v>
      </c>
      <c r="G47" s="225">
        <v>0.19425448063940243</v>
      </c>
      <c r="H47" s="225">
        <v>0.41926837244702186</v>
      </c>
      <c r="I47" s="226">
        <v>0</v>
      </c>
      <c r="J47" s="179">
        <v>1</v>
      </c>
    </row>
  </sheetData>
  <sheetProtection/>
  <mergeCells count="3">
    <mergeCell ref="I6:J6"/>
    <mergeCell ref="L1:M1"/>
    <mergeCell ref="I28:J28"/>
  </mergeCells>
  <hyperlinks>
    <hyperlink ref="L1" location="INDICE!A1" display="VOLVER AL ÍNDICE"/>
    <hyperlink ref="L1:M1" location="INDICE!A6:N6" display="VOLVER AL ÍNDICE"/>
  </hyperlinks>
  <printOptions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2.00390625" style="6" customWidth="1"/>
    <col min="3" max="6" width="10.7109375" style="6" customWidth="1"/>
    <col min="7" max="7" width="11.7109375" style="6" customWidth="1"/>
    <col min="8" max="9" width="9.7109375" style="6" customWidth="1"/>
    <col min="10" max="10" width="14.8515625" style="6" customWidth="1"/>
    <col min="11" max="11" width="4.8515625" style="10" customWidth="1"/>
    <col min="12" max="12" width="11.7109375" style="6" customWidth="1"/>
    <col min="13" max="16384" width="9.140625" style="6" customWidth="1"/>
  </cols>
  <sheetData>
    <row r="1" spans="1:13" ht="18" customHeight="1" thickBot="1" thickTop="1">
      <c r="A1" s="7"/>
      <c r="B1" s="2" t="s">
        <v>40</v>
      </c>
      <c r="C1" s="7"/>
      <c r="D1" s="7"/>
      <c r="E1" s="7"/>
      <c r="F1" s="7"/>
      <c r="G1" s="7"/>
      <c r="H1" s="7"/>
      <c r="I1" s="116"/>
      <c r="J1" s="116"/>
      <c r="K1" s="188"/>
      <c r="L1" s="491" t="s">
        <v>199</v>
      </c>
      <c r="M1" s="492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218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89" t="s">
        <v>106</v>
      </c>
      <c r="J6" s="489"/>
      <c r="K6" s="20"/>
    </row>
    <row r="7" spans="1:11" ht="42" customHeight="1" thickBot="1">
      <c r="A7" s="7"/>
      <c r="B7" s="240" t="s">
        <v>2</v>
      </c>
      <c r="C7" s="241" t="s">
        <v>147</v>
      </c>
      <c r="D7" s="242" t="s">
        <v>310</v>
      </c>
      <c r="E7" s="242" t="s">
        <v>133</v>
      </c>
      <c r="F7" s="242" t="s">
        <v>12</v>
      </c>
      <c r="G7" s="242" t="s">
        <v>311</v>
      </c>
      <c r="H7" s="242" t="s">
        <v>150</v>
      </c>
      <c r="I7" s="243" t="s">
        <v>148</v>
      </c>
      <c r="J7" s="244" t="s">
        <v>313</v>
      </c>
      <c r="K7" s="125"/>
    </row>
    <row r="8" spans="1:11" ht="16.5" customHeight="1" thickTop="1">
      <c r="A8" s="7"/>
      <c r="B8" s="152" t="s">
        <v>113</v>
      </c>
      <c r="C8" s="34">
        <v>9001.16</v>
      </c>
      <c r="D8" s="34">
        <v>25889.02</v>
      </c>
      <c r="E8" s="34">
        <v>52109.280000000006</v>
      </c>
      <c r="F8" s="34">
        <v>56171.840000000004</v>
      </c>
      <c r="G8" s="34">
        <v>71962</v>
      </c>
      <c r="H8" s="34">
        <v>155318.83</v>
      </c>
      <c r="I8" s="71">
        <v>0</v>
      </c>
      <c r="J8" s="169">
        <v>370452.1299999999</v>
      </c>
      <c r="K8" s="127"/>
    </row>
    <row r="9" spans="1:11" ht="16.5" customHeight="1">
      <c r="A9" s="7"/>
      <c r="B9" s="153" t="s">
        <v>115</v>
      </c>
      <c r="C9" s="34">
        <v>5410.47</v>
      </c>
      <c r="D9" s="34">
        <v>485394.86</v>
      </c>
      <c r="E9" s="34">
        <v>15918.390000000014</v>
      </c>
      <c r="F9" s="34">
        <v>2019.7</v>
      </c>
      <c r="G9" s="34">
        <v>21224.27</v>
      </c>
      <c r="H9" s="34">
        <v>16623.170000000042</v>
      </c>
      <c r="I9" s="72">
        <v>0</v>
      </c>
      <c r="J9" s="169">
        <v>546590.86</v>
      </c>
      <c r="K9" s="127"/>
    </row>
    <row r="10" spans="1:11" ht="16.5" customHeight="1">
      <c r="A10" s="7"/>
      <c r="B10" s="153" t="s">
        <v>116</v>
      </c>
      <c r="C10" s="34">
        <v>5159.89</v>
      </c>
      <c r="D10" s="34">
        <v>71121.28</v>
      </c>
      <c r="E10" s="34">
        <v>16779.149999999994</v>
      </c>
      <c r="F10" s="34">
        <v>49364.38</v>
      </c>
      <c r="G10" s="34">
        <v>54516.81</v>
      </c>
      <c r="H10" s="34">
        <v>7270.070000000007</v>
      </c>
      <c r="I10" s="72">
        <v>0</v>
      </c>
      <c r="J10" s="169">
        <v>204211.58</v>
      </c>
      <c r="K10" s="127"/>
    </row>
    <row r="11" spans="1:11" ht="16.5" customHeight="1">
      <c r="A11" s="7"/>
      <c r="B11" s="154" t="s">
        <v>117</v>
      </c>
      <c r="C11" s="34">
        <v>0</v>
      </c>
      <c r="D11" s="34">
        <v>5796.49</v>
      </c>
      <c r="E11" s="34">
        <v>3658.6800000000003</v>
      </c>
      <c r="F11" s="34">
        <v>59.22</v>
      </c>
      <c r="G11" s="34">
        <v>3074.61</v>
      </c>
      <c r="H11" s="34">
        <v>8.840000000000146</v>
      </c>
      <c r="I11" s="72">
        <v>0</v>
      </c>
      <c r="J11" s="169">
        <v>12597.84</v>
      </c>
      <c r="K11" s="127"/>
    </row>
    <row r="12" spans="1:11" ht="16.5" customHeight="1" thickBot="1">
      <c r="A12" s="7"/>
      <c r="B12" s="155" t="s">
        <v>118</v>
      </c>
      <c r="C12" s="36">
        <v>90</v>
      </c>
      <c r="D12" s="37">
        <v>24450.45</v>
      </c>
      <c r="E12" s="37">
        <v>4154.649999999998</v>
      </c>
      <c r="F12" s="37">
        <v>1488.52</v>
      </c>
      <c r="G12" s="37">
        <v>3380.51</v>
      </c>
      <c r="H12" s="37">
        <v>16441.36</v>
      </c>
      <c r="I12" s="73">
        <v>0</v>
      </c>
      <c r="J12" s="173">
        <v>50005.49</v>
      </c>
      <c r="K12" s="127"/>
    </row>
    <row r="13" spans="1:11" ht="25.5" customHeight="1" thickBot="1" thickTop="1">
      <c r="A13" s="7"/>
      <c r="B13" s="248" t="s">
        <v>110</v>
      </c>
      <c r="C13" s="174">
        <v>19661.52</v>
      </c>
      <c r="D13" s="174">
        <v>612652.1</v>
      </c>
      <c r="E13" s="174">
        <v>92620.15</v>
      </c>
      <c r="F13" s="174">
        <v>109103.66</v>
      </c>
      <c r="G13" s="174">
        <v>154158.2</v>
      </c>
      <c r="H13" s="174">
        <v>195662.27000000002</v>
      </c>
      <c r="I13" s="197">
        <v>0</v>
      </c>
      <c r="J13" s="176">
        <v>1183857.9</v>
      </c>
      <c r="K13" s="12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48" t="s">
        <v>120</v>
      </c>
      <c r="J16" s="448"/>
      <c r="K16" s="20"/>
    </row>
    <row r="17" spans="2:11" ht="42" customHeight="1" thickBot="1">
      <c r="B17" s="240" t="s">
        <v>2</v>
      </c>
      <c r="C17" s="241" t="s">
        <v>147</v>
      </c>
      <c r="D17" s="242" t="s">
        <v>310</v>
      </c>
      <c r="E17" s="242" t="s">
        <v>133</v>
      </c>
      <c r="F17" s="242" t="s">
        <v>12</v>
      </c>
      <c r="G17" s="242" t="s">
        <v>311</v>
      </c>
      <c r="H17" s="242" t="s">
        <v>150</v>
      </c>
      <c r="I17" s="243" t="s">
        <v>148</v>
      </c>
      <c r="J17" s="244" t="s">
        <v>313</v>
      </c>
      <c r="K17" s="125"/>
    </row>
    <row r="18" spans="2:11" ht="16.5" customHeight="1" thickTop="1">
      <c r="B18" s="152" t="s">
        <v>113</v>
      </c>
      <c r="C18" s="33">
        <v>0.024297768243362515</v>
      </c>
      <c r="D18" s="33">
        <v>0.06988492683251682</v>
      </c>
      <c r="E18" s="33">
        <v>0.14066400428039116</v>
      </c>
      <c r="F18" s="33">
        <v>0.15163049541650636</v>
      </c>
      <c r="G18" s="33">
        <v>0.19425451812087036</v>
      </c>
      <c r="H18" s="33">
        <v>0.41926828710635305</v>
      </c>
      <c r="I18" s="43">
        <v>0</v>
      </c>
      <c r="J18" s="150">
        <v>1</v>
      </c>
      <c r="K18" s="131"/>
    </row>
    <row r="19" spans="2:11" ht="16.5" customHeight="1">
      <c r="B19" s="153" t="s">
        <v>115</v>
      </c>
      <c r="C19" s="33">
        <v>0.009898573861992497</v>
      </c>
      <c r="D19" s="33">
        <v>0.8880405720651824</v>
      </c>
      <c r="E19" s="33">
        <v>0.02912304461146682</v>
      </c>
      <c r="F19" s="33">
        <v>0.0036950855709515524</v>
      </c>
      <c r="G19" s="33">
        <v>0.038830268768123934</v>
      </c>
      <c r="H19" s="33">
        <v>0.03041245512228295</v>
      </c>
      <c r="I19" s="44">
        <v>0</v>
      </c>
      <c r="J19" s="150">
        <v>1</v>
      </c>
      <c r="K19" s="131"/>
    </row>
    <row r="20" spans="2:11" ht="16.5" customHeight="1">
      <c r="B20" s="153" t="s">
        <v>116</v>
      </c>
      <c r="C20" s="33">
        <v>0.025267372202888792</v>
      </c>
      <c r="D20" s="33">
        <v>0.348272512263996</v>
      </c>
      <c r="E20" s="33">
        <v>0.0821655167645243</v>
      </c>
      <c r="F20" s="33">
        <v>0.24173154137488187</v>
      </c>
      <c r="G20" s="33">
        <v>0.2669623828384267</v>
      </c>
      <c r="H20" s="33">
        <v>0.035600674555282354</v>
      </c>
      <c r="I20" s="44">
        <v>0</v>
      </c>
      <c r="J20" s="150">
        <v>1</v>
      </c>
      <c r="K20" s="131"/>
    </row>
    <row r="21" spans="2:11" ht="16.5" customHeight="1">
      <c r="B21" s="154" t="s">
        <v>117</v>
      </c>
      <c r="C21" s="33">
        <v>0</v>
      </c>
      <c r="D21" s="33">
        <v>0.4601177662202409</v>
      </c>
      <c r="E21" s="33">
        <v>0.29042121506543983</v>
      </c>
      <c r="F21" s="33">
        <v>0.004700805852431845</v>
      </c>
      <c r="G21" s="33">
        <v>0.2440585052675697</v>
      </c>
      <c r="H21" s="33">
        <v>0.0007017075943177676</v>
      </c>
      <c r="I21" s="44">
        <v>0</v>
      </c>
      <c r="J21" s="150">
        <v>1</v>
      </c>
      <c r="K21" s="131"/>
    </row>
    <row r="22" spans="2:11" ht="16.5" customHeight="1" thickBot="1">
      <c r="B22" s="155" t="s">
        <v>118</v>
      </c>
      <c r="C22" s="42">
        <v>0.0017998023816984895</v>
      </c>
      <c r="D22" s="105">
        <v>0.48895531270666487</v>
      </c>
      <c r="E22" s="105">
        <v>0.0830838773902625</v>
      </c>
      <c r="F22" s="105">
        <v>0.02976713156895373</v>
      </c>
      <c r="G22" s="105">
        <v>0.06760277721506179</v>
      </c>
      <c r="H22" s="105">
        <v>0.3287910987373587</v>
      </c>
      <c r="I22" s="45">
        <v>0</v>
      </c>
      <c r="J22" s="151">
        <v>1</v>
      </c>
      <c r="K22" s="131"/>
    </row>
    <row r="23" spans="2:11" ht="25.5" customHeight="1" thickBot="1" thickTop="1">
      <c r="B23" s="246" t="s">
        <v>110</v>
      </c>
      <c r="C23" s="225">
        <v>0.016608006754864752</v>
      </c>
      <c r="D23" s="225">
        <v>0.5175047613400223</v>
      </c>
      <c r="E23" s="225">
        <v>0.07823586766621231</v>
      </c>
      <c r="F23" s="225">
        <v>0.09215942217389436</v>
      </c>
      <c r="G23" s="225">
        <v>0.13021681064931867</v>
      </c>
      <c r="H23" s="225">
        <v>0.16527513141568767</v>
      </c>
      <c r="I23" s="226">
        <v>0</v>
      </c>
      <c r="J23" s="179">
        <v>1</v>
      </c>
      <c r="K23" s="132"/>
    </row>
    <row r="25" spans="2:10" ht="18">
      <c r="B25" s="2" t="s">
        <v>217</v>
      </c>
      <c r="C25" s="7"/>
      <c r="D25" s="7"/>
      <c r="E25" s="7"/>
      <c r="F25" s="7"/>
      <c r="G25" s="7"/>
      <c r="H25" s="7"/>
      <c r="I25" s="7"/>
      <c r="J25" s="7"/>
    </row>
    <row r="26" spans="2:10" ht="6" customHeight="1">
      <c r="B26" s="3"/>
      <c r="C26" s="7"/>
      <c r="D26" s="7"/>
      <c r="E26" s="7"/>
      <c r="F26" s="7"/>
      <c r="G26" s="7"/>
      <c r="H26" s="7"/>
      <c r="I26" s="7"/>
      <c r="J26" s="7"/>
    </row>
    <row r="27" spans="2:10" ht="15" customHeight="1">
      <c r="B27" s="4" t="s">
        <v>139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I28" s="489" t="s">
        <v>106</v>
      </c>
      <c r="J28" s="489"/>
    </row>
    <row r="29" spans="2:10" ht="42" customHeight="1" thickBot="1">
      <c r="B29" s="240" t="s">
        <v>0</v>
      </c>
      <c r="C29" s="241" t="s">
        <v>147</v>
      </c>
      <c r="D29" s="242" t="s">
        <v>310</v>
      </c>
      <c r="E29" s="242" t="s">
        <v>133</v>
      </c>
      <c r="F29" s="242" t="s">
        <v>12</v>
      </c>
      <c r="G29" s="242" t="s">
        <v>311</v>
      </c>
      <c r="H29" s="242" t="s">
        <v>150</v>
      </c>
      <c r="I29" s="243" t="s">
        <v>148</v>
      </c>
      <c r="J29" s="244" t="s">
        <v>313</v>
      </c>
    </row>
    <row r="30" spans="2:10" ht="16.5" customHeight="1" thickTop="1">
      <c r="B30" s="152" t="s">
        <v>82</v>
      </c>
      <c r="C30" s="34">
        <v>0</v>
      </c>
      <c r="D30" s="34">
        <v>0</v>
      </c>
      <c r="E30" s="34">
        <v>6633.31</v>
      </c>
      <c r="F30" s="34">
        <v>10126.04</v>
      </c>
      <c r="G30" s="34">
        <v>2059.55</v>
      </c>
      <c r="H30" s="34">
        <v>24200.239999999998</v>
      </c>
      <c r="I30" s="71">
        <v>0</v>
      </c>
      <c r="J30" s="169">
        <v>43019.14</v>
      </c>
    </row>
    <row r="31" spans="2:10" ht="16.5" customHeight="1">
      <c r="B31" s="153" t="s">
        <v>83</v>
      </c>
      <c r="C31" s="34">
        <v>405</v>
      </c>
      <c r="D31" s="34">
        <v>141.1</v>
      </c>
      <c r="E31" s="34">
        <v>8414.119999999999</v>
      </c>
      <c r="F31" s="34">
        <v>2466.97</v>
      </c>
      <c r="G31" s="34">
        <v>2345.62</v>
      </c>
      <c r="H31" s="34">
        <v>38205.100000000006</v>
      </c>
      <c r="I31" s="72">
        <v>0</v>
      </c>
      <c r="J31" s="169">
        <v>51977.91</v>
      </c>
    </row>
    <row r="32" spans="2:10" ht="16.5" customHeight="1">
      <c r="B32" s="153" t="s">
        <v>84</v>
      </c>
      <c r="C32" s="34">
        <v>1606.39</v>
      </c>
      <c r="D32" s="34">
        <v>664.96</v>
      </c>
      <c r="E32" s="34">
        <v>17136.98</v>
      </c>
      <c r="F32" s="34">
        <v>24123.94</v>
      </c>
      <c r="G32" s="34">
        <v>31813.2</v>
      </c>
      <c r="H32" s="34">
        <v>58643.639999999985</v>
      </c>
      <c r="I32" s="72">
        <v>0</v>
      </c>
      <c r="J32" s="169">
        <v>133989.11</v>
      </c>
    </row>
    <row r="33" spans="2:10" ht="16.5" customHeight="1">
      <c r="B33" s="153" t="s">
        <v>85</v>
      </c>
      <c r="C33" s="34">
        <v>3914.44</v>
      </c>
      <c r="D33" s="34">
        <v>2822.0099999999998</v>
      </c>
      <c r="E33" s="34">
        <v>8693.6</v>
      </c>
      <c r="F33" s="34">
        <v>4659.76</v>
      </c>
      <c r="G33" s="34">
        <v>7865.92</v>
      </c>
      <c r="H33" s="34">
        <v>9846.550000000003</v>
      </c>
      <c r="I33" s="72">
        <v>0</v>
      </c>
      <c r="J33" s="169">
        <v>37802.28</v>
      </c>
    </row>
    <row r="34" spans="2:10" ht="16.5" customHeight="1">
      <c r="B34" s="153" t="s">
        <v>86</v>
      </c>
      <c r="C34" s="34">
        <v>116.52</v>
      </c>
      <c r="D34" s="34">
        <v>4316.17</v>
      </c>
      <c r="E34" s="34">
        <v>4349.039999999999</v>
      </c>
      <c r="F34" s="34">
        <v>4864.72</v>
      </c>
      <c r="G34" s="34">
        <v>10480.24</v>
      </c>
      <c r="H34" s="34">
        <v>12995.489999999998</v>
      </c>
      <c r="I34" s="72">
        <v>0</v>
      </c>
      <c r="J34" s="169">
        <v>37122.18</v>
      </c>
    </row>
    <row r="35" spans="2:10" ht="16.5" customHeight="1">
      <c r="B35" s="153" t="s">
        <v>87</v>
      </c>
      <c r="C35" s="34">
        <v>1637.69</v>
      </c>
      <c r="D35" s="34">
        <v>6499.410000000001</v>
      </c>
      <c r="E35" s="34">
        <v>3268.6499999999987</v>
      </c>
      <c r="F35" s="34">
        <v>7620.65</v>
      </c>
      <c r="G35" s="34">
        <v>11218.8</v>
      </c>
      <c r="H35" s="34">
        <v>7801.079999999998</v>
      </c>
      <c r="I35" s="72">
        <v>0</v>
      </c>
      <c r="J35" s="169">
        <v>38046.28</v>
      </c>
    </row>
    <row r="36" spans="2:10" ht="16.5" customHeight="1" thickBot="1">
      <c r="B36" s="155" t="s">
        <v>88</v>
      </c>
      <c r="C36" s="36">
        <v>1321.12</v>
      </c>
      <c r="D36" s="37">
        <v>11445.369999999999</v>
      </c>
      <c r="E36" s="37">
        <v>3613.5800000000017</v>
      </c>
      <c r="F36" s="37">
        <v>2309.76</v>
      </c>
      <c r="G36" s="37">
        <v>6178.67</v>
      </c>
      <c r="H36" s="37">
        <v>3626.7299999999996</v>
      </c>
      <c r="I36" s="73">
        <v>0</v>
      </c>
      <c r="J36" s="173">
        <v>28495.23</v>
      </c>
    </row>
    <row r="37" spans="2:10" ht="25.5" customHeight="1" thickBot="1" thickTop="1">
      <c r="B37" s="248" t="s">
        <v>1</v>
      </c>
      <c r="C37" s="174">
        <v>9001.16</v>
      </c>
      <c r="D37" s="174">
        <v>25889.02</v>
      </c>
      <c r="E37" s="174">
        <v>52109.280000000006</v>
      </c>
      <c r="F37" s="174">
        <v>56171.840000000004</v>
      </c>
      <c r="G37" s="174">
        <v>71962</v>
      </c>
      <c r="H37" s="174">
        <v>155318.83</v>
      </c>
      <c r="I37" s="197">
        <v>0</v>
      </c>
      <c r="J37" s="176">
        <v>370452.1299999999</v>
      </c>
    </row>
    <row r="39" spans="2:10" ht="15.75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>
      <c r="B40" s="4"/>
      <c r="C40" s="7"/>
      <c r="D40" s="7"/>
      <c r="E40" s="7"/>
      <c r="F40" s="7"/>
      <c r="G40" s="7"/>
      <c r="H40" s="7"/>
      <c r="I40" s="448" t="s">
        <v>120</v>
      </c>
      <c r="J40" s="448"/>
    </row>
    <row r="41" spans="2:10" ht="42" customHeight="1" thickBot="1">
      <c r="B41" s="240" t="s">
        <v>0</v>
      </c>
      <c r="C41" s="241" t="s">
        <v>147</v>
      </c>
      <c r="D41" s="242" t="s">
        <v>310</v>
      </c>
      <c r="E41" s="242" t="s">
        <v>133</v>
      </c>
      <c r="F41" s="242" t="s">
        <v>12</v>
      </c>
      <c r="G41" s="242" t="s">
        <v>311</v>
      </c>
      <c r="H41" s="242" t="s">
        <v>150</v>
      </c>
      <c r="I41" s="243" t="s">
        <v>148</v>
      </c>
      <c r="J41" s="244" t="s">
        <v>313</v>
      </c>
    </row>
    <row r="42" spans="2:10" ht="16.5" customHeight="1" thickTop="1">
      <c r="B42" s="152" t="s">
        <v>82</v>
      </c>
      <c r="C42" s="33">
        <v>0</v>
      </c>
      <c r="D42" s="33">
        <v>0</v>
      </c>
      <c r="E42" s="33">
        <v>0.15419438882320755</v>
      </c>
      <c r="F42" s="33">
        <v>0.2353845288399536</v>
      </c>
      <c r="G42" s="33">
        <v>0.047875201596312714</v>
      </c>
      <c r="H42" s="33">
        <v>0.5625458807405261</v>
      </c>
      <c r="I42" s="43">
        <v>0</v>
      </c>
      <c r="J42" s="150">
        <v>1</v>
      </c>
    </row>
    <row r="43" spans="2:10" ht="16.5" customHeight="1">
      <c r="B43" s="153" t="s">
        <v>83</v>
      </c>
      <c r="C43" s="33">
        <v>0.007791771542949687</v>
      </c>
      <c r="D43" s="33">
        <v>0.002714614727679508</v>
      </c>
      <c r="E43" s="33">
        <v>0.16187876734558967</v>
      </c>
      <c r="F43" s="33">
        <v>0.0474618929464459</v>
      </c>
      <c r="G43" s="33">
        <v>0.04512724732487319</v>
      </c>
      <c r="H43" s="33">
        <v>0.7350257061124621</v>
      </c>
      <c r="I43" s="44">
        <v>0</v>
      </c>
      <c r="J43" s="150">
        <v>1</v>
      </c>
    </row>
    <row r="44" spans="2:10" ht="16.5" customHeight="1">
      <c r="B44" s="153" t="s">
        <v>84</v>
      </c>
      <c r="C44" s="33">
        <v>0.011988959401252835</v>
      </c>
      <c r="D44" s="33">
        <v>0.0049627913790904355</v>
      </c>
      <c r="E44" s="33">
        <v>0.12789830457117002</v>
      </c>
      <c r="F44" s="33">
        <v>0.18004403492194254</v>
      </c>
      <c r="G44" s="33">
        <v>0.23743123601612104</v>
      </c>
      <c r="H44" s="33">
        <v>0.4376746737104231</v>
      </c>
      <c r="I44" s="44">
        <v>0</v>
      </c>
      <c r="J44" s="150">
        <v>1</v>
      </c>
    </row>
    <row r="45" spans="2:10" ht="16.5" customHeight="1">
      <c r="B45" s="153" t="s">
        <v>85</v>
      </c>
      <c r="C45" s="33">
        <v>0.10355036786140942</v>
      </c>
      <c r="D45" s="33">
        <v>0.07465184639656655</v>
      </c>
      <c r="E45" s="33">
        <v>0.2299755464485211</v>
      </c>
      <c r="F45" s="33">
        <v>0.12326663894347115</v>
      </c>
      <c r="G45" s="33">
        <v>0.20808057080154954</v>
      </c>
      <c r="H45" s="33">
        <v>0.26047502954848234</v>
      </c>
      <c r="I45" s="44">
        <v>0</v>
      </c>
      <c r="J45" s="150">
        <v>1</v>
      </c>
    </row>
    <row r="46" spans="2:10" ht="16.5" customHeight="1">
      <c r="B46" s="153" t="s">
        <v>86</v>
      </c>
      <c r="C46" s="33">
        <v>0.0031388242824101384</v>
      </c>
      <c r="D46" s="33">
        <v>0.11626930314976114</v>
      </c>
      <c r="E46" s="33">
        <v>0.11715475761391166</v>
      </c>
      <c r="F46" s="33">
        <v>0.13104618317135472</v>
      </c>
      <c r="G46" s="33">
        <v>0.28231747165710636</v>
      </c>
      <c r="H46" s="33">
        <v>0.3500734601254559</v>
      </c>
      <c r="I46" s="44">
        <v>0</v>
      </c>
      <c r="J46" s="150">
        <v>1</v>
      </c>
    </row>
    <row r="47" spans="2:10" ht="16.5" customHeight="1">
      <c r="B47" s="153" t="s">
        <v>87</v>
      </c>
      <c r="C47" s="33">
        <v>0.04304468137226557</v>
      </c>
      <c r="D47" s="33">
        <v>0.17082905345805163</v>
      </c>
      <c r="E47" s="33">
        <v>0.08591247291456612</v>
      </c>
      <c r="F47" s="33">
        <v>0.20029947737334636</v>
      </c>
      <c r="G47" s="33">
        <v>0.294872455335975</v>
      </c>
      <c r="H47" s="33">
        <v>0.20504185954579524</v>
      </c>
      <c r="I47" s="44">
        <v>0</v>
      </c>
      <c r="J47" s="150">
        <v>1</v>
      </c>
    </row>
    <row r="48" spans="2:10" ht="16.5" customHeight="1" thickBot="1">
      <c r="B48" s="155" t="s">
        <v>88</v>
      </c>
      <c r="C48" s="42">
        <v>0.04636284739586239</v>
      </c>
      <c r="D48" s="105">
        <v>0.4016591548831155</v>
      </c>
      <c r="E48" s="105">
        <v>0.12681350527790097</v>
      </c>
      <c r="F48" s="105">
        <v>0.08105777703847276</v>
      </c>
      <c r="G48" s="105">
        <v>0.2168317293806718</v>
      </c>
      <c r="H48" s="105">
        <v>0.12727498602397663</v>
      </c>
      <c r="I48" s="45">
        <v>0</v>
      </c>
      <c r="J48" s="151">
        <v>1</v>
      </c>
    </row>
    <row r="49" spans="2:10" ht="25.5" customHeight="1" thickBot="1" thickTop="1">
      <c r="B49" s="248" t="s">
        <v>1</v>
      </c>
      <c r="C49" s="225">
        <v>0.024297768243362515</v>
      </c>
      <c r="D49" s="225">
        <v>0.06988492683251682</v>
      </c>
      <c r="E49" s="225">
        <v>0.14066400428039116</v>
      </c>
      <c r="F49" s="225">
        <v>0.15163049541650636</v>
      </c>
      <c r="G49" s="225">
        <v>0.19425451812087036</v>
      </c>
      <c r="H49" s="225">
        <v>0.41926828710635305</v>
      </c>
      <c r="I49" s="226">
        <v>0</v>
      </c>
      <c r="J49" s="179">
        <v>1</v>
      </c>
    </row>
  </sheetData>
  <sheetProtection/>
  <mergeCells count="5">
    <mergeCell ref="I6:J6"/>
    <mergeCell ref="I16:J16"/>
    <mergeCell ref="L1:M1"/>
    <mergeCell ref="I28:J28"/>
    <mergeCell ref="I40:J40"/>
  </mergeCells>
  <hyperlinks>
    <hyperlink ref="L1" location="INDICE!A1" display="VOLVER AL ÍNDICE"/>
    <hyperlink ref="L1:M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9.7109375" style="6" customWidth="1"/>
    <col min="5" max="5" width="30.7109375" style="6" customWidth="1"/>
    <col min="6" max="6" width="5.8515625" style="10" customWidth="1"/>
    <col min="7" max="16384" width="9.140625" style="6" customWidth="1"/>
  </cols>
  <sheetData>
    <row r="1" spans="1:8" ht="18" customHeight="1" thickBot="1" thickTop="1">
      <c r="A1" s="7"/>
      <c r="B1" s="2" t="s">
        <v>136</v>
      </c>
      <c r="C1" s="7"/>
      <c r="D1" s="7"/>
      <c r="E1" s="7"/>
      <c r="F1" s="198"/>
      <c r="G1" s="491" t="s">
        <v>199</v>
      </c>
      <c r="H1" s="492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219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139</v>
      </c>
      <c r="C5" s="7"/>
      <c r="D5" s="7"/>
      <c r="E5" s="7"/>
      <c r="F5" s="7"/>
    </row>
    <row r="6" spans="1:6" ht="11.25" customHeight="1" thickBot="1">
      <c r="A6" s="7"/>
      <c r="B6" s="18"/>
      <c r="C6" s="18"/>
      <c r="D6" s="489" t="s">
        <v>106</v>
      </c>
      <c r="E6" s="489"/>
      <c r="F6" s="20"/>
    </row>
    <row r="7" spans="1:6" ht="42" customHeight="1" thickBot="1">
      <c r="A7" s="7"/>
      <c r="B7" s="335" t="s">
        <v>2</v>
      </c>
      <c r="C7" s="241" t="s">
        <v>134</v>
      </c>
      <c r="D7" s="243" t="s">
        <v>135</v>
      </c>
      <c r="E7" s="244" t="s">
        <v>322</v>
      </c>
      <c r="F7" s="125"/>
    </row>
    <row r="8" spans="1:6" ht="16.5" customHeight="1" thickTop="1">
      <c r="A8" s="7"/>
      <c r="B8" s="152" t="s">
        <v>107</v>
      </c>
      <c r="C8" s="59">
        <v>3528974.4200000004</v>
      </c>
      <c r="D8" s="65">
        <v>370452.1299999999</v>
      </c>
      <c r="E8" s="189">
        <v>3899426.5500000003</v>
      </c>
      <c r="F8" s="146"/>
    </row>
    <row r="9" spans="1:6" ht="16.5" customHeight="1">
      <c r="A9" s="7"/>
      <c r="B9" s="153" t="s">
        <v>108</v>
      </c>
      <c r="C9" s="59">
        <v>654662.89</v>
      </c>
      <c r="D9" s="61">
        <v>546590.86</v>
      </c>
      <c r="E9" s="189">
        <v>1201253.75</v>
      </c>
      <c r="F9" s="146"/>
    </row>
    <row r="10" spans="1:6" ht="16.5" customHeight="1">
      <c r="A10" s="7"/>
      <c r="B10" s="153" t="s">
        <v>109</v>
      </c>
      <c r="C10" s="59">
        <v>232393.56</v>
      </c>
      <c r="D10" s="61">
        <v>204211.58</v>
      </c>
      <c r="E10" s="189">
        <v>436605.14</v>
      </c>
      <c r="F10" s="146"/>
    </row>
    <row r="11" spans="1:6" ht="16.5" customHeight="1">
      <c r="A11" s="7"/>
      <c r="B11" s="154" t="s">
        <v>117</v>
      </c>
      <c r="C11" s="59">
        <v>65832.45</v>
      </c>
      <c r="D11" s="61">
        <v>12597.84</v>
      </c>
      <c r="E11" s="189">
        <v>78430.29</v>
      </c>
      <c r="F11" s="146"/>
    </row>
    <row r="12" spans="1:6" ht="16.5" customHeight="1" thickBot="1">
      <c r="A12" s="7"/>
      <c r="B12" s="155" t="s">
        <v>118</v>
      </c>
      <c r="C12" s="62">
        <v>138100.58</v>
      </c>
      <c r="D12" s="63">
        <v>50005.49</v>
      </c>
      <c r="E12" s="190">
        <v>188106.06999999998</v>
      </c>
      <c r="F12" s="146"/>
    </row>
    <row r="13" spans="1:6" ht="25.5" customHeight="1" thickBot="1" thickTop="1">
      <c r="A13" s="7"/>
      <c r="B13" s="248" t="s">
        <v>110</v>
      </c>
      <c r="C13" s="182">
        <v>4619963.9</v>
      </c>
      <c r="D13" s="183">
        <v>1183857.9</v>
      </c>
      <c r="E13" s="191">
        <v>5803821.800000001</v>
      </c>
      <c r="F13" s="147"/>
    </row>
    <row r="14" spans="1:6" ht="12" customHeight="1">
      <c r="A14" s="7"/>
      <c r="B14" s="7"/>
      <c r="C14" s="7"/>
      <c r="D14" s="7"/>
      <c r="E14" s="7"/>
      <c r="F14" s="7"/>
    </row>
    <row r="15" spans="1:6" ht="15" customHeight="1">
      <c r="A15" s="7"/>
      <c r="B15" s="5" t="s">
        <v>9</v>
      </c>
      <c r="C15" s="7"/>
      <c r="D15" s="7"/>
      <c r="E15" s="7"/>
      <c r="F15" s="7"/>
    </row>
    <row r="16" spans="1:6" ht="11.25" customHeight="1" thickBot="1">
      <c r="A16" s="7"/>
      <c r="B16" s="13"/>
      <c r="C16" s="13"/>
      <c r="D16" s="448" t="s">
        <v>120</v>
      </c>
      <c r="E16" s="448"/>
      <c r="F16" s="20"/>
    </row>
    <row r="17" spans="1:6" ht="42" customHeight="1" thickBot="1">
      <c r="A17" s="7"/>
      <c r="B17" s="335" t="s">
        <v>2</v>
      </c>
      <c r="C17" s="241" t="s">
        <v>134</v>
      </c>
      <c r="D17" s="243" t="s">
        <v>135</v>
      </c>
      <c r="E17" s="244" t="s">
        <v>322</v>
      </c>
      <c r="F17" s="125"/>
    </row>
    <row r="18" spans="1:6" ht="16.5" customHeight="1" thickTop="1">
      <c r="A18" s="7"/>
      <c r="B18" s="152" t="s">
        <v>107</v>
      </c>
      <c r="C18" s="66">
        <v>0.904998305455965</v>
      </c>
      <c r="D18" s="67">
        <v>0.09500169454403491</v>
      </c>
      <c r="E18" s="192">
        <v>1</v>
      </c>
      <c r="F18" s="148"/>
    </row>
    <row r="19" spans="1:6" ht="16.5" customHeight="1">
      <c r="A19" s="7"/>
      <c r="B19" s="153" t="s">
        <v>108</v>
      </c>
      <c r="C19" s="66">
        <v>0.5449830146211823</v>
      </c>
      <c r="D19" s="67">
        <v>0.45501698537881774</v>
      </c>
      <c r="E19" s="192">
        <v>1</v>
      </c>
      <c r="F19" s="148"/>
    </row>
    <row r="20" spans="1:6" ht="16.5" customHeight="1">
      <c r="A20" s="7"/>
      <c r="B20" s="153" t="s">
        <v>109</v>
      </c>
      <c r="C20" s="66">
        <v>0.5322739901779443</v>
      </c>
      <c r="D20" s="67">
        <v>0.46772600982205564</v>
      </c>
      <c r="E20" s="192">
        <v>1</v>
      </c>
      <c r="F20" s="148"/>
    </row>
    <row r="21" spans="1:6" ht="16.5" customHeight="1">
      <c r="A21" s="7"/>
      <c r="B21" s="154" t="s">
        <v>117</v>
      </c>
      <c r="C21" s="66">
        <v>0.8393753229778954</v>
      </c>
      <c r="D21" s="67">
        <v>0.16062467702210462</v>
      </c>
      <c r="E21" s="192">
        <v>1</v>
      </c>
      <c r="F21" s="148"/>
    </row>
    <row r="22" spans="1:6" ht="16.5" customHeight="1" thickBot="1">
      <c r="A22" s="7"/>
      <c r="B22" s="155" t="s">
        <v>118</v>
      </c>
      <c r="C22" s="69">
        <v>0.7341633366748878</v>
      </c>
      <c r="D22" s="68">
        <v>0.2658366633251123</v>
      </c>
      <c r="E22" s="193">
        <v>1</v>
      </c>
      <c r="F22" s="148"/>
    </row>
    <row r="23" spans="1:6" ht="25.5" customHeight="1" thickBot="1" thickTop="1">
      <c r="A23" s="7"/>
      <c r="B23" s="248" t="s">
        <v>110</v>
      </c>
      <c r="C23" s="194">
        <v>0.7960209770741066</v>
      </c>
      <c r="D23" s="195">
        <v>0.20397902292589337</v>
      </c>
      <c r="E23" s="196">
        <v>1</v>
      </c>
      <c r="F23" s="149"/>
    </row>
    <row r="24" spans="1:5" ht="18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220</v>
      </c>
    </row>
    <row r="26" spans="1:2" ht="6" customHeight="1">
      <c r="A26" s="7"/>
      <c r="B26" s="3"/>
    </row>
    <row r="27" spans="1:2" ht="15" customHeight="1">
      <c r="A27" s="7"/>
      <c r="B27" s="4" t="s">
        <v>139</v>
      </c>
    </row>
    <row r="28" spans="1:6" ht="11.25" customHeight="1" thickBot="1">
      <c r="A28" s="7"/>
      <c r="D28" s="448" t="s">
        <v>106</v>
      </c>
      <c r="E28" s="448"/>
      <c r="F28" s="20"/>
    </row>
    <row r="29" spans="1:6" ht="41.25" customHeight="1" thickBot="1">
      <c r="A29" s="7"/>
      <c r="B29" s="240" t="s">
        <v>0</v>
      </c>
      <c r="C29" s="241" t="s">
        <v>134</v>
      </c>
      <c r="D29" s="243" t="s">
        <v>135</v>
      </c>
      <c r="E29" s="244" t="s">
        <v>322</v>
      </c>
      <c r="F29" s="125"/>
    </row>
    <row r="30" spans="1:6" ht="16.5" customHeight="1" thickTop="1">
      <c r="A30" s="7"/>
      <c r="B30" s="152" t="s">
        <v>82</v>
      </c>
      <c r="C30" s="59">
        <v>565248.24</v>
      </c>
      <c r="D30" s="65">
        <v>43019.14</v>
      </c>
      <c r="E30" s="189">
        <v>608267.38</v>
      </c>
      <c r="F30" s="146"/>
    </row>
    <row r="31" spans="1:6" ht="16.5" customHeight="1">
      <c r="A31" s="7"/>
      <c r="B31" s="153" t="s">
        <v>83</v>
      </c>
      <c r="C31" s="59">
        <v>146981.66</v>
      </c>
      <c r="D31" s="61">
        <v>51977.91</v>
      </c>
      <c r="E31" s="189">
        <v>198959.57</v>
      </c>
      <c r="F31" s="146"/>
    </row>
    <row r="32" spans="1:6" ht="16.5" customHeight="1">
      <c r="A32" s="7"/>
      <c r="B32" s="153" t="s">
        <v>84</v>
      </c>
      <c r="C32" s="59">
        <v>565240.5499999999</v>
      </c>
      <c r="D32" s="61">
        <v>133989.11</v>
      </c>
      <c r="E32" s="189">
        <v>699229.6599999999</v>
      </c>
      <c r="F32" s="146"/>
    </row>
    <row r="33" spans="1:6" ht="16.5" customHeight="1">
      <c r="A33" s="7"/>
      <c r="B33" s="153" t="s">
        <v>85</v>
      </c>
      <c r="C33" s="59">
        <v>307313.33</v>
      </c>
      <c r="D33" s="61">
        <v>37802.28</v>
      </c>
      <c r="E33" s="189">
        <v>345115.61</v>
      </c>
      <c r="F33" s="146"/>
    </row>
    <row r="34" spans="1:6" ht="16.5" customHeight="1">
      <c r="A34" s="7"/>
      <c r="B34" s="153" t="s">
        <v>86</v>
      </c>
      <c r="C34" s="59">
        <v>468322.88</v>
      </c>
      <c r="D34" s="61">
        <v>37122.18</v>
      </c>
      <c r="E34" s="189">
        <v>505445.06</v>
      </c>
      <c r="F34" s="146"/>
    </row>
    <row r="35" spans="1:6" ht="16.5" customHeight="1">
      <c r="A35" s="7"/>
      <c r="B35" s="153" t="s">
        <v>87</v>
      </c>
      <c r="C35" s="59">
        <v>610408.08</v>
      </c>
      <c r="D35" s="61">
        <v>38046.28</v>
      </c>
      <c r="E35" s="189">
        <v>648454.36</v>
      </c>
      <c r="F35" s="146"/>
    </row>
    <row r="36" spans="1:6" ht="16.5" customHeight="1" thickBot="1">
      <c r="A36" s="7"/>
      <c r="B36" s="155" t="s">
        <v>88</v>
      </c>
      <c r="C36" s="62">
        <v>865459.68</v>
      </c>
      <c r="D36" s="63">
        <v>28495.23</v>
      </c>
      <c r="E36" s="190">
        <v>893954.91</v>
      </c>
      <c r="F36" s="146"/>
    </row>
    <row r="37" spans="1:6" ht="25.5" customHeight="1" thickBot="1" thickTop="1">
      <c r="A37" s="7"/>
      <c r="B37" s="248" t="s">
        <v>1</v>
      </c>
      <c r="C37" s="182">
        <v>3528974.4200000004</v>
      </c>
      <c r="D37" s="183">
        <v>370452.1299999999</v>
      </c>
      <c r="E37" s="191">
        <v>3899426.55</v>
      </c>
      <c r="F37" s="147"/>
    </row>
    <row r="38" spans="1:5" ht="12" customHeight="1">
      <c r="A38" s="7"/>
      <c r="B38" s="10"/>
      <c r="C38" s="10"/>
      <c r="D38" s="10"/>
      <c r="E38" s="10"/>
    </row>
    <row r="39" spans="1:2" ht="15" customHeight="1">
      <c r="A39" s="7"/>
      <c r="B39" s="5" t="s">
        <v>10</v>
      </c>
    </row>
    <row r="40" spans="1:6" ht="11.25" customHeight="1" thickBot="1">
      <c r="A40" s="7"/>
      <c r="B40" s="3"/>
      <c r="C40" s="3"/>
      <c r="D40" s="448" t="s">
        <v>120</v>
      </c>
      <c r="E40" s="448"/>
      <c r="F40" s="20"/>
    </row>
    <row r="41" spans="1:6" ht="42" customHeight="1" thickBot="1">
      <c r="A41" s="7"/>
      <c r="B41" s="240" t="s">
        <v>0</v>
      </c>
      <c r="C41" s="241" t="s">
        <v>134</v>
      </c>
      <c r="D41" s="243" t="s">
        <v>135</v>
      </c>
      <c r="E41" s="244" t="s">
        <v>322</v>
      </c>
      <c r="F41" s="125"/>
    </row>
    <row r="42" spans="1:6" ht="16.5" customHeight="1" thickTop="1">
      <c r="A42" s="7"/>
      <c r="B42" s="152" t="s">
        <v>82</v>
      </c>
      <c r="C42" s="66">
        <v>0.9292759378285254</v>
      </c>
      <c r="D42" s="70">
        <v>0.07072406217147466</v>
      </c>
      <c r="E42" s="192">
        <v>1</v>
      </c>
      <c r="F42" s="148"/>
    </row>
    <row r="43" spans="1:6" ht="16.5" customHeight="1">
      <c r="A43" s="7"/>
      <c r="B43" s="153" t="s">
        <v>83</v>
      </c>
      <c r="C43" s="66">
        <v>0.7387513955724774</v>
      </c>
      <c r="D43" s="67">
        <v>0.2612486044275226</v>
      </c>
      <c r="E43" s="192">
        <v>1</v>
      </c>
      <c r="F43" s="148"/>
    </row>
    <row r="44" spans="1:6" ht="16.5" customHeight="1">
      <c r="A44" s="7"/>
      <c r="B44" s="153" t="s">
        <v>84</v>
      </c>
      <c r="C44" s="66">
        <v>0.8083761063568156</v>
      </c>
      <c r="D44" s="67">
        <v>0.1916238936431844</v>
      </c>
      <c r="E44" s="192">
        <v>1</v>
      </c>
      <c r="F44" s="148"/>
    </row>
    <row r="45" spans="1:6" ht="16.5" customHeight="1">
      <c r="A45" s="7"/>
      <c r="B45" s="153" t="s">
        <v>85</v>
      </c>
      <c r="C45" s="66">
        <v>0.8904648792907398</v>
      </c>
      <c r="D45" s="67">
        <v>0.1095351207092603</v>
      </c>
      <c r="E45" s="192">
        <v>1</v>
      </c>
      <c r="F45" s="148"/>
    </row>
    <row r="46" spans="1:6" ht="16.5" customHeight="1">
      <c r="A46" s="7"/>
      <c r="B46" s="153" t="s">
        <v>86</v>
      </c>
      <c r="C46" s="66">
        <v>0.9265554598555182</v>
      </c>
      <c r="D46" s="67">
        <v>0.07344454014448178</v>
      </c>
      <c r="E46" s="192">
        <v>1</v>
      </c>
      <c r="F46" s="148"/>
    </row>
    <row r="47" spans="1:6" ht="16.5" customHeight="1">
      <c r="A47" s="7"/>
      <c r="B47" s="153" t="s">
        <v>87</v>
      </c>
      <c r="C47" s="66">
        <v>0.9413277443303797</v>
      </c>
      <c r="D47" s="67">
        <v>0.058672255669620296</v>
      </c>
      <c r="E47" s="192">
        <v>1</v>
      </c>
      <c r="F47" s="148"/>
    </row>
    <row r="48" spans="1:6" ht="16.5" customHeight="1" thickBot="1">
      <c r="A48" s="7"/>
      <c r="B48" s="155" t="s">
        <v>88</v>
      </c>
      <c r="C48" s="69">
        <v>0.9681245332608555</v>
      </c>
      <c r="D48" s="68">
        <v>0.03187546673914459</v>
      </c>
      <c r="E48" s="193">
        <v>1</v>
      </c>
      <c r="F48" s="148"/>
    </row>
    <row r="49" spans="1:6" ht="25.5" customHeight="1" thickBot="1" thickTop="1">
      <c r="A49" s="7"/>
      <c r="B49" s="248" t="s">
        <v>1</v>
      </c>
      <c r="C49" s="194">
        <v>0.9049983054559652</v>
      </c>
      <c r="D49" s="195">
        <v>0.09500169454403491</v>
      </c>
      <c r="E49" s="196">
        <v>1</v>
      </c>
      <c r="F49" s="149"/>
    </row>
  </sheetData>
  <sheetProtection/>
  <mergeCells count="5">
    <mergeCell ref="D40:E40"/>
    <mergeCell ref="D6:E6"/>
    <mergeCell ref="D16:E16"/>
    <mergeCell ref="D28:E28"/>
    <mergeCell ref="G1:H1"/>
  </mergeCells>
  <hyperlinks>
    <hyperlink ref="G1" location="INDICE!A1" display="VOLVER AL ÍNDICE"/>
    <hyperlink ref="G1:H1" location="INDICE!A6:N6" display="VOLVER AL ÍNDICE"/>
  </hyperlinks>
  <printOptions/>
  <pageMargins left="0.5905511811023623" right="0.1968503937007874" top="0.3937007874015748" bottom="0.1968503937007874" header="0" footer="0"/>
  <pageSetup horizontalDpi="300" verticalDpi="300" orientation="portrait" paperSize="9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7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15.8515625" style="6" customWidth="1"/>
    <col min="3" max="3" width="10.421875" style="6" customWidth="1"/>
    <col min="4" max="4" width="10.7109375" style="6" customWidth="1"/>
    <col min="5" max="6" width="10.421875" style="6" customWidth="1"/>
    <col min="7" max="7" width="10.28125" style="6" customWidth="1"/>
    <col min="8" max="8" width="10.421875" style="6" customWidth="1"/>
    <col min="9" max="9" width="10.7109375" style="6" customWidth="1"/>
    <col min="10" max="10" width="15.28125" style="6" customWidth="1"/>
    <col min="11" max="11" width="5.28125" style="10" customWidth="1"/>
    <col min="12" max="12" width="12.28125" style="6" customWidth="1"/>
    <col min="13" max="16384" width="9.140625" style="6" customWidth="1"/>
  </cols>
  <sheetData>
    <row r="1" spans="1:13" ht="18" customHeight="1" thickBot="1" thickTop="1">
      <c r="A1" s="7"/>
      <c r="B1" s="2" t="s">
        <v>39</v>
      </c>
      <c r="C1" s="7"/>
      <c r="D1" s="7"/>
      <c r="E1" s="7"/>
      <c r="F1" s="7"/>
      <c r="G1" s="7"/>
      <c r="H1" s="7"/>
      <c r="I1" s="116"/>
      <c r="J1" s="116"/>
      <c r="K1" s="188"/>
      <c r="L1" s="491" t="s">
        <v>199</v>
      </c>
      <c r="M1" s="492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221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89" t="s">
        <v>106</v>
      </c>
      <c r="J6" s="489"/>
      <c r="K6" s="20"/>
    </row>
    <row r="7" spans="1:11" ht="60" customHeight="1" thickBot="1">
      <c r="A7" s="7"/>
      <c r="B7" s="240" t="s">
        <v>8</v>
      </c>
      <c r="C7" s="241" t="s">
        <v>147</v>
      </c>
      <c r="D7" s="242" t="s">
        <v>310</v>
      </c>
      <c r="E7" s="242" t="s">
        <v>133</v>
      </c>
      <c r="F7" s="242" t="s">
        <v>12</v>
      </c>
      <c r="G7" s="242" t="s">
        <v>311</v>
      </c>
      <c r="H7" s="242" t="s">
        <v>149</v>
      </c>
      <c r="I7" s="243" t="s">
        <v>148</v>
      </c>
      <c r="J7" s="244" t="s">
        <v>312</v>
      </c>
      <c r="K7" s="125"/>
    </row>
    <row r="8" spans="1:11" ht="16.5" customHeight="1" thickTop="1">
      <c r="A8" s="7"/>
      <c r="B8" s="152" t="s">
        <v>89</v>
      </c>
      <c r="C8" s="34">
        <v>6105.23</v>
      </c>
      <c r="D8" s="34">
        <v>19232.89</v>
      </c>
      <c r="E8" s="34">
        <v>148818.86</v>
      </c>
      <c r="F8" s="34">
        <v>48391.4</v>
      </c>
      <c r="G8" s="34">
        <v>178053.43</v>
      </c>
      <c r="H8" s="34">
        <v>504987.95000000007</v>
      </c>
      <c r="I8" s="72">
        <v>0</v>
      </c>
      <c r="J8" s="169">
        <v>905589.76</v>
      </c>
      <c r="K8" s="127"/>
    </row>
    <row r="9" spans="1:11" ht="16.5" customHeight="1">
      <c r="A9" s="7"/>
      <c r="B9" s="153" t="s">
        <v>90</v>
      </c>
      <c r="C9" s="34">
        <v>138.54</v>
      </c>
      <c r="D9" s="34">
        <v>1356.97</v>
      </c>
      <c r="E9" s="34">
        <v>23056.68</v>
      </c>
      <c r="F9" s="34">
        <v>1902.89</v>
      </c>
      <c r="G9" s="34">
        <v>24885.39</v>
      </c>
      <c r="H9" s="34">
        <v>23143.339999999997</v>
      </c>
      <c r="I9" s="72">
        <v>0</v>
      </c>
      <c r="J9" s="169">
        <v>74483.81</v>
      </c>
      <c r="K9" s="127"/>
    </row>
    <row r="10" spans="1:11" ht="16.5" customHeight="1">
      <c r="A10" s="7"/>
      <c r="B10" s="153" t="s">
        <v>91</v>
      </c>
      <c r="C10" s="34">
        <v>37.86</v>
      </c>
      <c r="D10" s="34">
        <v>193.3</v>
      </c>
      <c r="E10" s="34">
        <v>8298.92</v>
      </c>
      <c r="F10" s="34">
        <v>10782.6</v>
      </c>
      <c r="G10" s="34">
        <v>37095.53</v>
      </c>
      <c r="H10" s="34">
        <v>45660.52</v>
      </c>
      <c r="I10" s="72">
        <v>0</v>
      </c>
      <c r="J10" s="169">
        <v>102068.73</v>
      </c>
      <c r="K10" s="127"/>
    </row>
    <row r="11" spans="1:11" ht="16.5" customHeight="1">
      <c r="A11" s="7"/>
      <c r="B11" s="153" t="s">
        <v>92</v>
      </c>
      <c r="C11" s="34">
        <v>236.75</v>
      </c>
      <c r="D11" s="34">
        <v>2669.24</v>
      </c>
      <c r="E11" s="34">
        <v>11159.57</v>
      </c>
      <c r="F11" s="34">
        <v>2651.94</v>
      </c>
      <c r="G11" s="34">
        <v>22551.12</v>
      </c>
      <c r="H11" s="34">
        <v>86076.58</v>
      </c>
      <c r="I11" s="72">
        <v>0</v>
      </c>
      <c r="J11" s="169">
        <v>125345.2</v>
      </c>
      <c r="K11" s="127"/>
    </row>
    <row r="12" spans="1:11" ht="16.5" customHeight="1">
      <c r="A12" s="7"/>
      <c r="B12" s="153" t="s">
        <v>93</v>
      </c>
      <c r="C12" s="34">
        <v>255.35</v>
      </c>
      <c r="D12" s="34">
        <v>15550.400000000001</v>
      </c>
      <c r="E12" s="34">
        <v>24154.689999999995</v>
      </c>
      <c r="F12" s="34">
        <v>2259.95</v>
      </c>
      <c r="G12" s="34">
        <v>48804.03</v>
      </c>
      <c r="H12" s="34">
        <v>48507.78000000003</v>
      </c>
      <c r="I12" s="72">
        <v>0</v>
      </c>
      <c r="J12" s="169">
        <v>139532.2</v>
      </c>
      <c r="K12" s="127"/>
    </row>
    <row r="13" spans="1:11" ht="16.5" customHeight="1">
      <c r="A13" s="7"/>
      <c r="B13" s="153" t="s">
        <v>94</v>
      </c>
      <c r="C13" s="34">
        <v>70.81</v>
      </c>
      <c r="D13" s="34">
        <v>167.54</v>
      </c>
      <c r="E13" s="34">
        <v>3132.33</v>
      </c>
      <c r="F13" s="34">
        <v>603.76</v>
      </c>
      <c r="G13" s="34">
        <v>12783.01</v>
      </c>
      <c r="H13" s="34">
        <v>1620.4199999999983</v>
      </c>
      <c r="I13" s="72">
        <v>0</v>
      </c>
      <c r="J13" s="169">
        <v>18377.87</v>
      </c>
      <c r="K13" s="127"/>
    </row>
    <row r="14" spans="1:11" ht="16.5" customHeight="1">
      <c r="A14" s="7"/>
      <c r="B14" s="153" t="s">
        <v>95</v>
      </c>
      <c r="C14" s="34">
        <v>790.74</v>
      </c>
      <c r="D14" s="34">
        <v>3588.36</v>
      </c>
      <c r="E14" s="34">
        <v>36446.96</v>
      </c>
      <c r="F14" s="34">
        <v>16056.42</v>
      </c>
      <c r="G14" s="34">
        <v>47677.98</v>
      </c>
      <c r="H14" s="34">
        <v>22497.780000000013</v>
      </c>
      <c r="I14" s="72">
        <v>0</v>
      </c>
      <c r="J14" s="169">
        <v>127058.24</v>
      </c>
      <c r="K14" s="127"/>
    </row>
    <row r="15" spans="1:11" ht="16.5" customHeight="1">
      <c r="A15" s="7"/>
      <c r="B15" s="153" t="s">
        <v>96</v>
      </c>
      <c r="C15" s="34">
        <v>1923.67</v>
      </c>
      <c r="D15" s="34">
        <v>5577.7</v>
      </c>
      <c r="E15" s="34">
        <v>53552.61</v>
      </c>
      <c r="F15" s="34">
        <v>28077.02</v>
      </c>
      <c r="G15" s="34">
        <v>28320.85</v>
      </c>
      <c r="H15" s="34">
        <v>3965.709999999992</v>
      </c>
      <c r="I15" s="72">
        <v>0</v>
      </c>
      <c r="J15" s="169">
        <v>121417.56</v>
      </c>
      <c r="K15" s="127"/>
    </row>
    <row r="16" spans="1:11" ht="16.5" customHeight="1">
      <c r="A16" s="7"/>
      <c r="B16" s="153" t="s">
        <v>97</v>
      </c>
      <c r="C16" s="34">
        <v>906.95</v>
      </c>
      <c r="D16" s="34">
        <v>11282.85</v>
      </c>
      <c r="E16" s="34">
        <v>477037.74000000005</v>
      </c>
      <c r="F16" s="34">
        <v>57312.21</v>
      </c>
      <c r="G16" s="34">
        <v>260964.6</v>
      </c>
      <c r="H16" s="34">
        <v>445625.44000000006</v>
      </c>
      <c r="I16" s="72">
        <v>0</v>
      </c>
      <c r="J16" s="169">
        <v>1253129.79</v>
      </c>
      <c r="K16" s="127"/>
    </row>
    <row r="17" spans="1:11" ht="16.5" customHeight="1">
      <c r="A17" s="7"/>
      <c r="B17" s="153" t="s">
        <v>98</v>
      </c>
      <c r="C17" s="34">
        <v>236.66</v>
      </c>
      <c r="D17" s="34">
        <v>3806.1800000000003</v>
      </c>
      <c r="E17" s="34">
        <v>20673.55</v>
      </c>
      <c r="F17" s="34">
        <v>8467.51</v>
      </c>
      <c r="G17" s="34">
        <v>18837.42</v>
      </c>
      <c r="H17" s="34">
        <v>4122.3499999999985</v>
      </c>
      <c r="I17" s="72">
        <v>0</v>
      </c>
      <c r="J17" s="169">
        <v>56143.67</v>
      </c>
      <c r="K17" s="127"/>
    </row>
    <row r="18" spans="1:11" ht="16.5" customHeight="1">
      <c r="A18" s="7"/>
      <c r="B18" s="153" t="s">
        <v>99</v>
      </c>
      <c r="C18" s="34">
        <v>330.35</v>
      </c>
      <c r="D18" s="34">
        <v>5373.05</v>
      </c>
      <c r="E18" s="34">
        <v>23122.87</v>
      </c>
      <c r="F18" s="34">
        <v>21688</v>
      </c>
      <c r="G18" s="34">
        <v>63328.58</v>
      </c>
      <c r="H18" s="34">
        <v>4200.209999999992</v>
      </c>
      <c r="I18" s="72">
        <v>0</v>
      </c>
      <c r="J18" s="169">
        <v>118043.06</v>
      </c>
      <c r="K18" s="127"/>
    </row>
    <row r="19" spans="1:11" ht="16.5" customHeight="1">
      <c r="A19" s="7"/>
      <c r="B19" s="153" t="s">
        <v>100</v>
      </c>
      <c r="C19" s="34">
        <v>352.75</v>
      </c>
      <c r="D19" s="34">
        <v>1191.08</v>
      </c>
      <c r="E19" s="34">
        <v>18185.239999999998</v>
      </c>
      <c r="F19" s="34">
        <v>19545.41</v>
      </c>
      <c r="G19" s="34">
        <v>75765.19</v>
      </c>
      <c r="H19" s="34">
        <v>381024.10000000003</v>
      </c>
      <c r="I19" s="72">
        <v>0</v>
      </c>
      <c r="J19" s="169">
        <v>496063.77</v>
      </c>
      <c r="K19" s="127"/>
    </row>
    <row r="20" spans="1:11" ht="16.5" customHeight="1">
      <c r="A20" s="7"/>
      <c r="B20" s="153" t="s">
        <v>101</v>
      </c>
      <c r="C20" s="34">
        <v>115.91</v>
      </c>
      <c r="D20" s="34">
        <v>0</v>
      </c>
      <c r="E20" s="34">
        <v>9998.21</v>
      </c>
      <c r="F20" s="34">
        <v>39217.44</v>
      </c>
      <c r="G20" s="34">
        <v>27247.68</v>
      </c>
      <c r="H20" s="34">
        <v>13795.460000000006</v>
      </c>
      <c r="I20" s="72">
        <v>0</v>
      </c>
      <c r="J20" s="169">
        <v>90374.7</v>
      </c>
      <c r="K20" s="127"/>
    </row>
    <row r="21" spans="1:11" ht="16.5" customHeight="1">
      <c r="A21" s="7"/>
      <c r="B21" s="153" t="s">
        <v>102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72">
        <v>0</v>
      </c>
      <c r="J21" s="169">
        <v>0</v>
      </c>
      <c r="K21" s="127"/>
    </row>
    <row r="22" spans="1:11" ht="16.5" customHeight="1">
      <c r="A22" s="7"/>
      <c r="B22" s="153" t="s">
        <v>103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72">
        <v>0</v>
      </c>
      <c r="J22" s="169">
        <v>0</v>
      </c>
      <c r="K22" s="127"/>
    </row>
    <row r="23" spans="1:11" ht="16.5" customHeight="1">
      <c r="A23" s="7"/>
      <c r="B23" s="153" t="s">
        <v>104</v>
      </c>
      <c r="C23" s="34">
        <v>154.97</v>
      </c>
      <c r="D23" s="34">
        <v>181.76</v>
      </c>
      <c r="E23" s="34">
        <v>3802.95</v>
      </c>
      <c r="F23" s="34">
        <v>4118.17</v>
      </c>
      <c r="G23" s="34">
        <v>7205.44</v>
      </c>
      <c r="H23" s="34">
        <v>5098.23</v>
      </c>
      <c r="I23" s="72">
        <v>0</v>
      </c>
      <c r="J23" s="169">
        <v>20561.52</v>
      </c>
      <c r="K23" s="127"/>
    </row>
    <row r="24" spans="1:11" ht="16.5" customHeight="1" thickBot="1">
      <c r="A24" s="7"/>
      <c r="B24" s="155" t="s">
        <v>105</v>
      </c>
      <c r="C24" s="36">
        <v>1607.63</v>
      </c>
      <c r="D24" s="37">
        <v>1177.94</v>
      </c>
      <c r="E24" s="37">
        <v>44456.59</v>
      </c>
      <c r="F24" s="37">
        <v>30727.95</v>
      </c>
      <c r="G24" s="37">
        <v>140171.44</v>
      </c>
      <c r="H24" s="37">
        <v>79340.13</v>
      </c>
      <c r="I24" s="73">
        <v>0</v>
      </c>
      <c r="J24" s="173">
        <v>297481.68</v>
      </c>
      <c r="K24" s="127"/>
    </row>
    <row r="25" spans="1:11" ht="27" customHeight="1" thickBot="1" thickTop="1">
      <c r="A25" s="7"/>
      <c r="B25" s="245" t="s">
        <v>1</v>
      </c>
      <c r="C25" s="174">
        <v>13264.170000000002</v>
      </c>
      <c r="D25" s="174">
        <v>71349.26</v>
      </c>
      <c r="E25" s="174">
        <v>905897.77</v>
      </c>
      <c r="F25" s="174">
        <v>291802.67000000004</v>
      </c>
      <c r="G25" s="174">
        <v>993691.69</v>
      </c>
      <c r="H25" s="174">
        <v>1669666</v>
      </c>
      <c r="I25" s="197">
        <v>0</v>
      </c>
      <c r="J25" s="176">
        <v>3945671.5600000005</v>
      </c>
      <c r="K25" s="128"/>
    </row>
    <row r="26" ht="18" customHeight="1"/>
    <row r="27" spans="2:10" ht="15.75">
      <c r="B27" s="5" t="s">
        <v>11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I28" s="448" t="s">
        <v>120</v>
      </c>
      <c r="J28" s="448"/>
    </row>
    <row r="29" spans="2:10" ht="60" customHeight="1" thickBot="1">
      <c r="B29" s="240" t="s">
        <v>8</v>
      </c>
      <c r="C29" s="241" t="s">
        <v>147</v>
      </c>
      <c r="D29" s="242" t="s">
        <v>310</v>
      </c>
      <c r="E29" s="242" t="s">
        <v>133</v>
      </c>
      <c r="F29" s="242" t="s">
        <v>12</v>
      </c>
      <c r="G29" s="242" t="s">
        <v>311</v>
      </c>
      <c r="H29" s="242" t="s">
        <v>149</v>
      </c>
      <c r="I29" s="243" t="s">
        <v>148</v>
      </c>
      <c r="J29" s="244" t="s">
        <v>312</v>
      </c>
    </row>
    <row r="30" spans="2:10" ht="16.5" customHeight="1" thickTop="1">
      <c r="B30" s="152" t="s">
        <v>89</v>
      </c>
      <c r="C30" s="33">
        <v>0.006741717132490543</v>
      </c>
      <c r="D30" s="33">
        <v>0.021237972037139643</v>
      </c>
      <c r="E30" s="33">
        <v>0.1643336382248845</v>
      </c>
      <c r="F30" s="33">
        <v>0.05343633744268487</v>
      </c>
      <c r="G30" s="33">
        <v>0.196615993096035</v>
      </c>
      <c r="H30" s="33">
        <v>0.5576343420667655</v>
      </c>
      <c r="I30" s="43">
        <v>0</v>
      </c>
      <c r="J30" s="150">
        <v>1</v>
      </c>
    </row>
    <row r="31" spans="2:10" ht="16.5" customHeight="1">
      <c r="B31" s="153" t="s">
        <v>90</v>
      </c>
      <c r="C31" s="33">
        <v>0.001860001522478509</v>
      </c>
      <c r="D31" s="33">
        <v>0.018218321538600136</v>
      </c>
      <c r="E31" s="33">
        <v>0.30955290820917997</v>
      </c>
      <c r="F31" s="33">
        <v>0.025547699560481668</v>
      </c>
      <c r="G31" s="33">
        <v>0.33410468664264087</v>
      </c>
      <c r="H31" s="33">
        <v>0.3107163825266188</v>
      </c>
      <c r="I31" s="44">
        <v>0</v>
      </c>
      <c r="J31" s="150">
        <v>1</v>
      </c>
    </row>
    <row r="32" spans="2:10" ht="16.5" customHeight="1">
      <c r="B32" s="153" t="s">
        <v>91</v>
      </c>
      <c r="C32" s="33">
        <v>0.00037092653156358465</v>
      </c>
      <c r="D32" s="33">
        <v>0.0018938219374337274</v>
      </c>
      <c r="E32" s="33">
        <v>0.08130717409729699</v>
      </c>
      <c r="F32" s="33">
        <v>0.105640581596342</v>
      </c>
      <c r="G32" s="33">
        <v>0.36343677441661126</v>
      </c>
      <c r="H32" s="33">
        <v>0.44735072142075244</v>
      </c>
      <c r="I32" s="44">
        <v>0</v>
      </c>
      <c r="J32" s="150">
        <v>1</v>
      </c>
    </row>
    <row r="33" spans="2:10" ht="16.5" customHeight="1">
      <c r="B33" s="153" t="s">
        <v>92</v>
      </c>
      <c r="C33" s="33">
        <v>0.0018887839342870728</v>
      </c>
      <c r="D33" s="33">
        <v>0.021295111420301695</v>
      </c>
      <c r="E33" s="33">
        <v>0.08903069283865676</v>
      </c>
      <c r="F33" s="33">
        <v>0.02115709257314999</v>
      </c>
      <c r="G33" s="33">
        <v>0.17991211470403334</v>
      </c>
      <c r="H33" s="33">
        <v>0.6867162045295712</v>
      </c>
      <c r="I33" s="44">
        <v>0</v>
      </c>
      <c r="J33" s="150">
        <v>1</v>
      </c>
    </row>
    <row r="34" spans="2:10" ht="16.5" customHeight="1">
      <c r="B34" s="153" t="s">
        <v>93</v>
      </c>
      <c r="C34" s="33">
        <v>0.0018300435311705827</v>
      </c>
      <c r="D34" s="33">
        <v>0.11144667682441758</v>
      </c>
      <c r="E34" s="33">
        <v>0.17311194118633544</v>
      </c>
      <c r="F34" s="33">
        <v>0.016196619848321745</v>
      </c>
      <c r="G34" s="33">
        <v>0.34976894222265537</v>
      </c>
      <c r="H34" s="33">
        <v>0.34764577638709937</v>
      </c>
      <c r="I34" s="44">
        <v>0</v>
      </c>
      <c r="J34" s="150">
        <v>1</v>
      </c>
    </row>
    <row r="35" spans="2:10" ht="16.5" customHeight="1">
      <c r="B35" s="153" t="s">
        <v>94</v>
      </c>
      <c r="C35" s="33">
        <v>0.0038530036397036223</v>
      </c>
      <c r="D35" s="33">
        <v>0.009116399234514119</v>
      </c>
      <c r="E35" s="33">
        <v>0.1704403176211389</v>
      </c>
      <c r="F35" s="33">
        <v>0.03285255581849257</v>
      </c>
      <c r="G35" s="33">
        <v>0.6955653729186244</v>
      </c>
      <c r="H35" s="33">
        <v>0.08817235076752629</v>
      </c>
      <c r="I35" s="44">
        <v>0</v>
      </c>
      <c r="J35" s="150">
        <v>1</v>
      </c>
    </row>
    <row r="36" spans="2:10" ht="16.5" customHeight="1">
      <c r="B36" s="153" t="s">
        <v>95</v>
      </c>
      <c r="C36" s="33">
        <v>0.006223445248415215</v>
      </c>
      <c r="D36" s="33">
        <v>0.028241851925542176</v>
      </c>
      <c r="E36" s="33">
        <v>0.2868523914702423</v>
      </c>
      <c r="F36" s="33">
        <v>0.12637055259068597</v>
      </c>
      <c r="G36" s="33">
        <v>0.3752450844589064</v>
      </c>
      <c r="H36" s="33">
        <v>0.177066674306208</v>
      </c>
      <c r="I36" s="44">
        <v>0</v>
      </c>
      <c r="J36" s="150">
        <v>1</v>
      </c>
    </row>
    <row r="37" spans="2:10" ht="16.5" customHeight="1">
      <c r="B37" s="153" t="s">
        <v>96</v>
      </c>
      <c r="C37" s="33">
        <v>0.015843424954347627</v>
      </c>
      <c r="D37" s="33">
        <v>0.04593816578096282</v>
      </c>
      <c r="E37" s="33">
        <v>0.4410614906114075</v>
      </c>
      <c r="F37" s="33">
        <v>0.2312434873505941</v>
      </c>
      <c r="G37" s="33">
        <v>0.2332516812230455</v>
      </c>
      <c r="H37" s="33">
        <v>0.03266175007964245</v>
      </c>
      <c r="I37" s="44">
        <v>0</v>
      </c>
      <c r="J37" s="150">
        <v>1</v>
      </c>
    </row>
    <row r="38" spans="2:10" ht="16.5" customHeight="1">
      <c r="B38" s="153" t="s">
        <v>97</v>
      </c>
      <c r="C38" s="33">
        <v>0.0007237478569558226</v>
      </c>
      <c r="D38" s="33">
        <v>0.00900373615728982</v>
      </c>
      <c r="E38" s="33">
        <v>0.38067704064397034</v>
      </c>
      <c r="F38" s="33">
        <v>0.04573525460598937</v>
      </c>
      <c r="G38" s="33">
        <v>0.20825025634415728</v>
      </c>
      <c r="H38" s="33">
        <v>0.3556099643916374</v>
      </c>
      <c r="I38" s="44">
        <v>0</v>
      </c>
      <c r="J38" s="150">
        <v>1</v>
      </c>
    </row>
    <row r="39" spans="2:10" ht="16.5" customHeight="1">
      <c r="B39" s="153" t="s">
        <v>98</v>
      </c>
      <c r="C39" s="33">
        <v>0.004215257036100419</v>
      </c>
      <c r="D39" s="33">
        <v>0.06779357316684144</v>
      </c>
      <c r="E39" s="33">
        <v>0.36822583917296464</v>
      </c>
      <c r="F39" s="33">
        <v>0.1508186051962759</v>
      </c>
      <c r="G39" s="33">
        <v>0.33552170707757434</v>
      </c>
      <c r="H39" s="33">
        <v>0.0734250183502432</v>
      </c>
      <c r="I39" s="44">
        <v>0</v>
      </c>
      <c r="J39" s="150">
        <v>1</v>
      </c>
    </row>
    <row r="40" spans="2:10" ht="16.5" customHeight="1">
      <c r="B40" s="153" t="s">
        <v>99</v>
      </c>
      <c r="C40" s="33">
        <v>0.0027985550357640682</v>
      </c>
      <c r="D40" s="33">
        <v>0.045517711926478355</v>
      </c>
      <c r="E40" s="33">
        <v>0.19588504398310244</v>
      </c>
      <c r="F40" s="33">
        <v>0.1837295644487698</v>
      </c>
      <c r="G40" s="33">
        <v>0.5364871090261469</v>
      </c>
      <c r="H40" s="33">
        <v>0.03558201557973838</v>
      </c>
      <c r="I40" s="44">
        <v>0</v>
      </c>
      <c r="J40" s="150">
        <v>1</v>
      </c>
    </row>
    <row r="41" spans="2:10" ht="16.5" customHeight="1">
      <c r="B41" s="153" t="s">
        <v>100</v>
      </c>
      <c r="C41" s="33">
        <v>0.0007110980912796756</v>
      </c>
      <c r="D41" s="33">
        <v>0.002401062266651725</v>
      </c>
      <c r="E41" s="33">
        <v>0.03665907711825034</v>
      </c>
      <c r="F41" s="33">
        <v>0.03940100281864971</v>
      </c>
      <c r="G41" s="33">
        <v>0.1527327625639744</v>
      </c>
      <c r="H41" s="33">
        <v>0.7680949971411942</v>
      </c>
      <c r="I41" s="44">
        <v>0</v>
      </c>
      <c r="J41" s="150">
        <v>1</v>
      </c>
    </row>
    <row r="42" spans="2:10" ht="16.5" customHeight="1">
      <c r="B42" s="153" t="s">
        <v>101</v>
      </c>
      <c r="C42" s="33">
        <v>0.001282549209015355</v>
      </c>
      <c r="D42" s="33">
        <v>0</v>
      </c>
      <c r="E42" s="33">
        <v>0.11063063003252016</v>
      </c>
      <c r="F42" s="33">
        <v>0.43394268528692215</v>
      </c>
      <c r="G42" s="33">
        <v>0.3014967684540032</v>
      </c>
      <c r="H42" s="33">
        <v>0.15264736701753928</v>
      </c>
      <c r="I42" s="44">
        <v>0</v>
      </c>
      <c r="J42" s="150">
        <v>1</v>
      </c>
    </row>
    <row r="43" spans="2:10" ht="16.5" customHeight="1">
      <c r="B43" s="153" t="s">
        <v>102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44">
        <v>0</v>
      </c>
      <c r="J43" s="150">
        <v>0</v>
      </c>
    </row>
    <row r="44" spans="2:10" ht="16.5" customHeight="1">
      <c r="B44" s="153" t="s">
        <v>103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44">
        <v>0</v>
      </c>
      <c r="J44" s="150">
        <v>0</v>
      </c>
    </row>
    <row r="45" spans="2:10" ht="16.5" customHeight="1">
      <c r="B45" s="153" t="s">
        <v>104</v>
      </c>
      <c r="C45" s="33">
        <v>0.007536894159575751</v>
      </c>
      <c r="D45" s="33">
        <v>0.00883981339900941</v>
      </c>
      <c r="E45" s="33">
        <v>0.1849547115193818</v>
      </c>
      <c r="F45" s="33">
        <v>0.20028529019255387</v>
      </c>
      <c r="G45" s="33">
        <v>0.3504332364533361</v>
      </c>
      <c r="H45" s="33">
        <v>0.24795005427614297</v>
      </c>
      <c r="I45" s="44">
        <v>0</v>
      </c>
      <c r="J45" s="150">
        <v>1</v>
      </c>
    </row>
    <row r="46" spans="2:10" ht="16.5" customHeight="1" thickBot="1">
      <c r="B46" s="155" t="s">
        <v>105</v>
      </c>
      <c r="C46" s="42">
        <v>0.005404131104812909</v>
      </c>
      <c r="D46" s="105">
        <v>0.003959706022905344</v>
      </c>
      <c r="E46" s="105">
        <v>0.14944311864851642</v>
      </c>
      <c r="F46" s="105">
        <v>0.10329358769252614</v>
      </c>
      <c r="G46" s="105">
        <v>0.4711935202194636</v>
      </c>
      <c r="H46" s="105">
        <v>0.2667059363117756</v>
      </c>
      <c r="I46" s="45">
        <v>0</v>
      </c>
      <c r="J46" s="151">
        <v>1</v>
      </c>
    </row>
    <row r="47" spans="2:10" ht="27" customHeight="1" thickBot="1" thickTop="1">
      <c r="B47" s="245" t="s">
        <v>1</v>
      </c>
      <c r="C47" s="225">
        <v>0.003361701499554109</v>
      </c>
      <c r="D47" s="225">
        <v>0.018082919197663777</v>
      </c>
      <c r="E47" s="225">
        <v>0.22959279712576985</v>
      </c>
      <c r="F47" s="225">
        <v>0.07395513426870229</v>
      </c>
      <c r="G47" s="225">
        <v>0.25184348846308935</v>
      </c>
      <c r="H47" s="225">
        <v>0.42316395944522045</v>
      </c>
      <c r="I47" s="226">
        <v>0</v>
      </c>
      <c r="J47" s="179">
        <v>1</v>
      </c>
    </row>
  </sheetData>
  <sheetProtection/>
  <mergeCells count="3">
    <mergeCell ref="I6:J6"/>
    <mergeCell ref="L1:M1"/>
    <mergeCell ref="I28:J28"/>
  </mergeCells>
  <hyperlinks>
    <hyperlink ref="L1" location="INDICE!A1" display="VOLVER AL ÍNDICE"/>
    <hyperlink ref="L1:M1" location="INDICE!A6:N6" display="VOLVER AL ÍNDICE"/>
  </hyperlinks>
  <printOptions horizontalCentered="1"/>
  <pageMargins left="0.3937007874015748" right="0.1968503937007874" top="0.5905511811023623" bottom="0" header="0" footer="0"/>
  <pageSetup horizontalDpi="300" verticalDpi="300" orientation="portrait" paperSize="9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140625" style="6" customWidth="1"/>
    <col min="3" max="6" width="10.28125" style="6" customWidth="1"/>
    <col min="7" max="7" width="11.140625" style="6" customWidth="1"/>
    <col min="8" max="8" width="10.28125" style="6" customWidth="1"/>
    <col min="9" max="9" width="9.00390625" style="6" customWidth="1"/>
    <col min="10" max="10" width="15.57421875" style="6" customWidth="1"/>
    <col min="11" max="11" width="6.00390625" style="10" customWidth="1"/>
    <col min="12" max="12" width="11.8515625" style="6" customWidth="1"/>
    <col min="13" max="16384" width="9.140625" style="6" customWidth="1"/>
  </cols>
  <sheetData>
    <row r="1" spans="1:13" ht="18" customHeight="1" thickBot="1" thickTop="1">
      <c r="A1" s="7"/>
      <c r="B1" s="2" t="s">
        <v>39</v>
      </c>
      <c r="C1" s="7"/>
      <c r="D1" s="7"/>
      <c r="E1" s="7"/>
      <c r="F1" s="7"/>
      <c r="G1" s="7"/>
      <c r="H1" s="7"/>
      <c r="I1" s="116"/>
      <c r="J1" s="116"/>
      <c r="K1" s="188"/>
      <c r="L1" s="491" t="s">
        <v>199</v>
      </c>
      <c r="M1" s="492"/>
    </row>
    <row r="2" spans="1:11" ht="6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223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139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89" t="s">
        <v>106</v>
      </c>
      <c r="J6" s="489"/>
      <c r="K6" s="20"/>
    </row>
    <row r="7" spans="1:11" ht="45" customHeight="1" thickBot="1">
      <c r="A7" s="7"/>
      <c r="B7" s="240" t="s">
        <v>2</v>
      </c>
      <c r="C7" s="241" t="s">
        <v>147</v>
      </c>
      <c r="D7" s="242" t="s">
        <v>310</v>
      </c>
      <c r="E7" s="242" t="s">
        <v>133</v>
      </c>
      <c r="F7" s="242" t="s">
        <v>12</v>
      </c>
      <c r="G7" s="242" t="s">
        <v>311</v>
      </c>
      <c r="H7" s="242" t="s">
        <v>149</v>
      </c>
      <c r="I7" s="243" t="s">
        <v>148</v>
      </c>
      <c r="J7" s="244" t="s">
        <v>312</v>
      </c>
      <c r="K7" s="125"/>
    </row>
    <row r="8" spans="1:11" ht="16.5" customHeight="1" thickTop="1">
      <c r="A8" s="7"/>
      <c r="B8" s="152" t="s">
        <v>113</v>
      </c>
      <c r="C8" s="34">
        <v>13264.18</v>
      </c>
      <c r="D8" s="34">
        <v>71349.27</v>
      </c>
      <c r="E8" s="34">
        <v>905897.77</v>
      </c>
      <c r="F8" s="34">
        <v>291802.66</v>
      </c>
      <c r="G8" s="34">
        <v>993691.7</v>
      </c>
      <c r="H8" s="34">
        <v>1669665.9900000002</v>
      </c>
      <c r="I8" s="71">
        <v>0</v>
      </c>
      <c r="J8" s="169">
        <v>3945671.57</v>
      </c>
      <c r="K8" s="127"/>
    </row>
    <row r="9" spans="1:11" ht="16.5" customHeight="1">
      <c r="A9" s="7"/>
      <c r="B9" s="153" t="s">
        <v>115</v>
      </c>
      <c r="C9" s="34">
        <v>6509.32</v>
      </c>
      <c r="D9" s="34">
        <v>511047.81</v>
      </c>
      <c r="E9" s="34">
        <v>359962.50000000006</v>
      </c>
      <c r="F9" s="34">
        <v>6894.1</v>
      </c>
      <c r="G9" s="34">
        <v>157937.26</v>
      </c>
      <c r="H9" s="34">
        <v>135619.80999999994</v>
      </c>
      <c r="I9" s="72">
        <v>0</v>
      </c>
      <c r="J9" s="169">
        <v>1177970.8</v>
      </c>
      <c r="K9" s="127"/>
    </row>
    <row r="10" spans="1:11" ht="16.5" customHeight="1">
      <c r="A10" s="7"/>
      <c r="B10" s="153" t="s">
        <v>116</v>
      </c>
      <c r="C10" s="34">
        <v>804157.4</v>
      </c>
      <c r="D10" s="34">
        <v>1410786.3399999999</v>
      </c>
      <c r="E10" s="34">
        <v>2492.4900000002235</v>
      </c>
      <c r="F10" s="34">
        <v>166513.24</v>
      </c>
      <c r="G10" s="34">
        <v>391496.33</v>
      </c>
      <c r="H10" s="34">
        <v>7968805.260000001</v>
      </c>
      <c r="I10" s="72">
        <v>0</v>
      </c>
      <c r="J10" s="169">
        <v>10744251.06</v>
      </c>
      <c r="K10" s="127"/>
    </row>
    <row r="11" spans="1:11" ht="16.5" customHeight="1">
      <c r="A11" s="7"/>
      <c r="B11" s="154" t="s">
        <v>117</v>
      </c>
      <c r="C11" s="34">
        <v>465</v>
      </c>
      <c r="D11" s="34">
        <v>18290.16</v>
      </c>
      <c r="E11" s="34">
        <v>7472.950000000001</v>
      </c>
      <c r="F11" s="34">
        <v>2597.54</v>
      </c>
      <c r="G11" s="34">
        <v>29211.7</v>
      </c>
      <c r="H11" s="34">
        <v>712.4099999999962</v>
      </c>
      <c r="I11" s="72">
        <v>0</v>
      </c>
      <c r="J11" s="169">
        <v>58749.76</v>
      </c>
      <c r="K11" s="127"/>
    </row>
    <row r="12" spans="1:11" ht="16.5" customHeight="1" thickBot="1">
      <c r="A12" s="7"/>
      <c r="B12" s="155" t="s">
        <v>118</v>
      </c>
      <c r="C12" s="36">
        <v>458.09</v>
      </c>
      <c r="D12" s="37">
        <v>207653.79</v>
      </c>
      <c r="E12" s="37">
        <v>42855.45999999999</v>
      </c>
      <c r="F12" s="37">
        <v>9999.25</v>
      </c>
      <c r="G12" s="37">
        <v>62501.89</v>
      </c>
      <c r="H12" s="37">
        <v>58175.600000000035</v>
      </c>
      <c r="I12" s="73">
        <v>0</v>
      </c>
      <c r="J12" s="173">
        <v>381644.08</v>
      </c>
      <c r="K12" s="127"/>
    </row>
    <row r="13" spans="1:11" ht="25.5" customHeight="1" thickBot="1" thickTop="1">
      <c r="A13" s="7"/>
      <c r="B13" s="245" t="s">
        <v>110</v>
      </c>
      <c r="C13" s="174">
        <v>824853.99</v>
      </c>
      <c r="D13" s="174">
        <v>2219127.3699999996</v>
      </c>
      <c r="E13" s="174">
        <v>1318681.1700000002</v>
      </c>
      <c r="F13" s="174">
        <v>477806.7899999999</v>
      </c>
      <c r="G13" s="174">
        <v>1634838.88</v>
      </c>
      <c r="H13" s="174">
        <v>9832979.07</v>
      </c>
      <c r="I13" s="197">
        <v>0</v>
      </c>
      <c r="J13" s="176">
        <v>16308287.27</v>
      </c>
      <c r="K13" s="12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48" t="s">
        <v>120</v>
      </c>
      <c r="J16" s="448"/>
      <c r="K16" s="20"/>
    </row>
    <row r="17" spans="2:11" ht="45" customHeight="1" thickBot="1">
      <c r="B17" s="240" t="s">
        <v>2</v>
      </c>
      <c r="C17" s="241" t="s">
        <v>147</v>
      </c>
      <c r="D17" s="242" t="s">
        <v>310</v>
      </c>
      <c r="E17" s="242" t="s">
        <v>133</v>
      </c>
      <c r="F17" s="242" t="s">
        <v>12</v>
      </c>
      <c r="G17" s="242" t="s">
        <v>311</v>
      </c>
      <c r="H17" s="242" t="s">
        <v>149</v>
      </c>
      <c r="I17" s="243" t="s">
        <v>148</v>
      </c>
      <c r="J17" s="244" t="s">
        <v>312</v>
      </c>
      <c r="K17" s="125"/>
    </row>
    <row r="18" spans="2:11" ht="16.5" customHeight="1" thickTop="1">
      <c r="B18" s="152" t="s">
        <v>113</v>
      </c>
      <c r="C18" s="33">
        <v>0.003361704025456939</v>
      </c>
      <c r="D18" s="33">
        <v>0.018082921686256824</v>
      </c>
      <c r="E18" s="33">
        <v>0.22959279654388468</v>
      </c>
      <c r="F18" s="33">
        <v>0.0739551315468459</v>
      </c>
      <c r="G18" s="33">
        <v>0.2518434903592343</v>
      </c>
      <c r="H18" s="33">
        <v>0.4231639558383214</v>
      </c>
      <c r="I18" s="43">
        <v>0</v>
      </c>
      <c r="J18" s="150">
        <v>1</v>
      </c>
      <c r="K18" s="131"/>
    </row>
    <row r="19" spans="2:11" ht="16.5" customHeight="1">
      <c r="B19" s="153" t="s">
        <v>115</v>
      </c>
      <c r="C19" s="33">
        <v>0.005525875514061978</v>
      </c>
      <c r="D19" s="33">
        <v>0.43383741770169515</v>
      </c>
      <c r="E19" s="33">
        <v>0.30557845746261286</v>
      </c>
      <c r="F19" s="33">
        <v>0.005852521981020243</v>
      </c>
      <c r="G19" s="33">
        <v>0.1340757003484297</v>
      </c>
      <c r="H19" s="33">
        <v>0.11513002699218006</v>
      </c>
      <c r="I19" s="44">
        <v>0</v>
      </c>
      <c r="J19" s="150">
        <v>1</v>
      </c>
      <c r="K19" s="131"/>
    </row>
    <row r="20" spans="2:11" ht="16.5" customHeight="1">
      <c r="B20" s="153" t="s">
        <v>116</v>
      </c>
      <c r="C20" s="33">
        <v>0.07484536572249458</v>
      </c>
      <c r="D20" s="33">
        <v>0.13130615918425864</v>
      </c>
      <c r="E20" s="33">
        <v>0.00023198359625824152</v>
      </c>
      <c r="F20" s="33">
        <v>0.015497891762778668</v>
      </c>
      <c r="G20" s="33">
        <v>0.03643774962198249</v>
      </c>
      <c r="H20" s="33">
        <v>0.7416808501122274</v>
      </c>
      <c r="I20" s="44">
        <v>0</v>
      </c>
      <c r="J20" s="150">
        <v>1</v>
      </c>
      <c r="K20" s="131"/>
    </row>
    <row r="21" spans="2:11" ht="16.5" customHeight="1">
      <c r="B21" s="154" t="s">
        <v>117</v>
      </c>
      <c r="C21" s="33">
        <v>0.007914925950335798</v>
      </c>
      <c r="D21" s="33">
        <v>0.31132314412858875</v>
      </c>
      <c r="E21" s="33">
        <v>0.12719966856034817</v>
      </c>
      <c r="F21" s="33">
        <v>0.04421362742588225</v>
      </c>
      <c r="G21" s="33">
        <v>0.49722245673854665</v>
      </c>
      <c r="H21" s="33">
        <v>0.01212617719629827</v>
      </c>
      <c r="I21" s="44">
        <v>0</v>
      </c>
      <c r="J21" s="150">
        <v>1</v>
      </c>
      <c r="K21" s="131"/>
    </row>
    <row r="22" spans="2:11" ht="16.5" customHeight="1" thickBot="1">
      <c r="B22" s="155" t="s">
        <v>118</v>
      </c>
      <c r="C22" s="42">
        <v>0.0012003068408659712</v>
      </c>
      <c r="D22" s="105">
        <v>0.5441032650106874</v>
      </c>
      <c r="E22" s="105">
        <v>0.11229169334946841</v>
      </c>
      <c r="F22" s="105">
        <v>0.02620045881492515</v>
      </c>
      <c r="G22" s="105">
        <v>0.16377010223766603</v>
      </c>
      <c r="H22" s="105">
        <v>0.15243417374638704</v>
      </c>
      <c r="I22" s="45">
        <v>0</v>
      </c>
      <c r="J22" s="151">
        <v>1</v>
      </c>
      <c r="K22" s="131"/>
    </row>
    <row r="23" spans="2:11" ht="25.5" customHeight="1" thickBot="1" thickTop="1">
      <c r="B23" s="245" t="s">
        <v>110</v>
      </c>
      <c r="C23" s="225">
        <v>0.050578823903682686</v>
      </c>
      <c r="D23" s="225">
        <v>0.1360736006951636</v>
      </c>
      <c r="E23" s="225">
        <v>0.08085957453213297</v>
      </c>
      <c r="F23" s="225">
        <v>0.029298404062267903</v>
      </c>
      <c r="G23" s="225">
        <v>0.10024589663731132</v>
      </c>
      <c r="H23" s="225">
        <v>0.6029437001694415</v>
      </c>
      <c r="I23" s="226">
        <v>0</v>
      </c>
      <c r="J23" s="179">
        <v>1</v>
      </c>
      <c r="K23" s="132"/>
    </row>
    <row r="25" spans="2:10" ht="18">
      <c r="B25" s="2" t="s">
        <v>222</v>
      </c>
      <c r="C25" s="7"/>
      <c r="D25" s="7"/>
      <c r="E25" s="7"/>
      <c r="F25" s="7"/>
      <c r="G25" s="7"/>
      <c r="H25" s="7"/>
      <c r="I25" s="7"/>
      <c r="J25" s="7"/>
    </row>
    <row r="26" spans="2:10" ht="6" customHeight="1">
      <c r="B26" s="3"/>
      <c r="C26" s="7"/>
      <c r="D26" s="7"/>
      <c r="E26" s="7"/>
      <c r="F26" s="7"/>
      <c r="G26" s="7"/>
      <c r="H26" s="7"/>
      <c r="I26" s="7"/>
      <c r="J26" s="7"/>
    </row>
    <row r="27" spans="2:10" ht="15" customHeight="1">
      <c r="B27" s="4" t="s">
        <v>139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I28" s="489" t="s">
        <v>106</v>
      </c>
      <c r="J28" s="489"/>
    </row>
    <row r="29" spans="2:10" ht="45" customHeight="1" thickBot="1">
      <c r="B29" s="240" t="s">
        <v>0</v>
      </c>
      <c r="C29" s="241" t="s">
        <v>147</v>
      </c>
      <c r="D29" s="242" t="s">
        <v>310</v>
      </c>
      <c r="E29" s="242" t="s">
        <v>133</v>
      </c>
      <c r="F29" s="242" t="s">
        <v>12</v>
      </c>
      <c r="G29" s="242" t="s">
        <v>311</v>
      </c>
      <c r="H29" s="242" t="s">
        <v>149</v>
      </c>
      <c r="I29" s="243" t="s">
        <v>148</v>
      </c>
      <c r="J29" s="244" t="s">
        <v>312</v>
      </c>
    </row>
    <row r="30" spans="2:10" ht="16.5" customHeight="1" thickTop="1">
      <c r="B30" s="152" t="s">
        <v>82</v>
      </c>
      <c r="C30" s="34">
        <v>0</v>
      </c>
      <c r="D30" s="34">
        <v>841.53</v>
      </c>
      <c r="E30" s="34">
        <v>335328.93</v>
      </c>
      <c r="F30" s="34">
        <v>11083.55</v>
      </c>
      <c r="G30" s="34">
        <v>128633.99</v>
      </c>
      <c r="H30" s="34">
        <v>568561.53</v>
      </c>
      <c r="I30" s="71">
        <v>0</v>
      </c>
      <c r="J30" s="169">
        <v>1044449.53</v>
      </c>
    </row>
    <row r="31" spans="2:10" ht="16.5" customHeight="1">
      <c r="B31" s="153" t="s">
        <v>83</v>
      </c>
      <c r="C31" s="34">
        <v>1162.38</v>
      </c>
      <c r="D31" s="34">
        <v>6936.81</v>
      </c>
      <c r="E31" s="34">
        <v>10038.199999999997</v>
      </c>
      <c r="F31" s="34">
        <v>3387.29</v>
      </c>
      <c r="G31" s="34">
        <v>68512.54</v>
      </c>
      <c r="H31" s="34">
        <v>298560.82999999996</v>
      </c>
      <c r="I31" s="72">
        <v>0</v>
      </c>
      <c r="J31" s="169">
        <v>388598.05</v>
      </c>
    </row>
    <row r="32" spans="2:10" ht="16.5" customHeight="1">
      <c r="B32" s="153" t="s">
        <v>84</v>
      </c>
      <c r="C32" s="34">
        <v>1200.37</v>
      </c>
      <c r="D32" s="34">
        <v>12844.05</v>
      </c>
      <c r="E32" s="34">
        <v>80592.96</v>
      </c>
      <c r="F32" s="34">
        <v>140763.74</v>
      </c>
      <c r="G32" s="34">
        <v>249402.3</v>
      </c>
      <c r="H32" s="34">
        <v>433176.0500000001</v>
      </c>
      <c r="I32" s="72">
        <v>0</v>
      </c>
      <c r="J32" s="169">
        <v>917979.4700000001</v>
      </c>
    </row>
    <row r="33" spans="2:10" ht="16.5" customHeight="1">
      <c r="B33" s="153" t="s">
        <v>85</v>
      </c>
      <c r="C33" s="34">
        <v>2236.53</v>
      </c>
      <c r="D33" s="34">
        <v>4003.53</v>
      </c>
      <c r="E33" s="34">
        <v>89002.95</v>
      </c>
      <c r="F33" s="34">
        <v>65734.25</v>
      </c>
      <c r="G33" s="34">
        <v>157199.19</v>
      </c>
      <c r="H33" s="34">
        <v>148180.49</v>
      </c>
      <c r="I33" s="72">
        <v>0</v>
      </c>
      <c r="J33" s="169">
        <v>466356.94</v>
      </c>
    </row>
    <row r="34" spans="2:10" ht="16.5" customHeight="1">
      <c r="B34" s="153" t="s">
        <v>86</v>
      </c>
      <c r="C34" s="34">
        <v>3320.19</v>
      </c>
      <c r="D34" s="34">
        <v>5407.31</v>
      </c>
      <c r="E34" s="34">
        <v>114409.33</v>
      </c>
      <c r="F34" s="34">
        <v>25530.1</v>
      </c>
      <c r="G34" s="34">
        <v>151729.1</v>
      </c>
      <c r="H34" s="34">
        <v>139400.26999999996</v>
      </c>
      <c r="I34" s="72">
        <v>0</v>
      </c>
      <c r="J34" s="169">
        <v>439796.3</v>
      </c>
    </row>
    <row r="35" spans="2:10" ht="16.5" customHeight="1">
      <c r="B35" s="153" t="s">
        <v>87</v>
      </c>
      <c r="C35" s="34">
        <v>2585.17</v>
      </c>
      <c r="D35" s="34">
        <v>16845.88</v>
      </c>
      <c r="E35" s="34">
        <v>126724.59</v>
      </c>
      <c r="F35" s="34">
        <v>26976.23</v>
      </c>
      <c r="G35" s="34">
        <v>150604.27</v>
      </c>
      <c r="H35" s="34">
        <v>67406.52999999997</v>
      </c>
      <c r="I35" s="72">
        <v>0</v>
      </c>
      <c r="J35" s="169">
        <v>391142.67</v>
      </c>
    </row>
    <row r="36" spans="2:10" ht="16.5" customHeight="1" thickBot="1">
      <c r="B36" s="155" t="s">
        <v>88</v>
      </c>
      <c r="C36" s="36">
        <v>2759.54</v>
      </c>
      <c r="D36" s="37">
        <v>24470.16</v>
      </c>
      <c r="E36" s="37">
        <v>149800.81</v>
      </c>
      <c r="F36" s="37">
        <v>18327.5</v>
      </c>
      <c r="G36" s="37">
        <v>87610.31</v>
      </c>
      <c r="H36" s="37">
        <v>14380.289999999979</v>
      </c>
      <c r="I36" s="73">
        <v>0</v>
      </c>
      <c r="J36" s="173">
        <v>297348.61</v>
      </c>
    </row>
    <row r="37" spans="2:10" ht="25.5" customHeight="1" thickBot="1" thickTop="1">
      <c r="B37" s="247" t="s">
        <v>1</v>
      </c>
      <c r="C37" s="174">
        <v>13264.18</v>
      </c>
      <c r="D37" s="174">
        <v>71349.27</v>
      </c>
      <c r="E37" s="174">
        <v>905897.77</v>
      </c>
      <c r="F37" s="174">
        <v>291802.66</v>
      </c>
      <c r="G37" s="174">
        <v>993691.7</v>
      </c>
      <c r="H37" s="174">
        <v>1669665.9900000002</v>
      </c>
      <c r="I37" s="197">
        <v>0</v>
      </c>
      <c r="J37" s="176">
        <v>3945671.57</v>
      </c>
    </row>
    <row r="38" ht="12" customHeight="1"/>
    <row r="39" spans="2:10" ht="15.75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>
      <c r="B40" s="4"/>
      <c r="C40" s="7"/>
      <c r="D40" s="7"/>
      <c r="E40" s="7"/>
      <c r="F40" s="7"/>
      <c r="G40" s="7"/>
      <c r="H40" s="7"/>
      <c r="I40" s="448" t="s">
        <v>120</v>
      </c>
      <c r="J40" s="448"/>
    </row>
    <row r="41" spans="2:10" ht="45" customHeight="1" thickBot="1">
      <c r="B41" s="240" t="s">
        <v>0</v>
      </c>
      <c r="C41" s="241" t="s">
        <v>147</v>
      </c>
      <c r="D41" s="242" t="s">
        <v>310</v>
      </c>
      <c r="E41" s="242" t="s">
        <v>133</v>
      </c>
      <c r="F41" s="242" t="s">
        <v>12</v>
      </c>
      <c r="G41" s="242" t="s">
        <v>311</v>
      </c>
      <c r="H41" s="242" t="s">
        <v>149</v>
      </c>
      <c r="I41" s="243" t="s">
        <v>148</v>
      </c>
      <c r="J41" s="244" t="s">
        <v>312</v>
      </c>
    </row>
    <row r="42" spans="2:10" ht="16.5" customHeight="1" thickTop="1">
      <c r="B42" s="152" t="s">
        <v>82</v>
      </c>
      <c r="C42" s="33">
        <v>0</v>
      </c>
      <c r="D42" s="33">
        <v>0.000805716289613343</v>
      </c>
      <c r="E42" s="33">
        <v>0.32105805055032194</v>
      </c>
      <c r="F42" s="33">
        <v>0.010611857903751461</v>
      </c>
      <c r="G42" s="33">
        <v>0.12315960350903696</v>
      </c>
      <c r="H42" s="33">
        <v>0.5443647717472763</v>
      </c>
      <c r="I42" s="43">
        <v>0</v>
      </c>
      <c r="J42" s="150">
        <v>1</v>
      </c>
    </row>
    <row r="43" spans="2:10" ht="16.5" customHeight="1">
      <c r="B43" s="153" t="s">
        <v>83</v>
      </c>
      <c r="C43" s="33">
        <v>0.0029912141864839523</v>
      </c>
      <c r="D43" s="33">
        <v>0.01785086157792094</v>
      </c>
      <c r="E43" s="33">
        <v>0.025831833175694003</v>
      </c>
      <c r="F43" s="33">
        <v>0.008716693251548741</v>
      </c>
      <c r="G43" s="33">
        <v>0.17630695779353497</v>
      </c>
      <c r="H43" s="33">
        <v>0.7683024400148173</v>
      </c>
      <c r="I43" s="44">
        <v>0</v>
      </c>
      <c r="J43" s="150">
        <v>1</v>
      </c>
    </row>
    <row r="44" spans="2:10" ht="16.5" customHeight="1">
      <c r="B44" s="153" t="s">
        <v>84</v>
      </c>
      <c r="C44" s="33">
        <v>0.0013076218360308209</v>
      </c>
      <c r="D44" s="33">
        <v>0.013991652776287031</v>
      </c>
      <c r="E44" s="33">
        <v>0.08779385883215884</v>
      </c>
      <c r="F44" s="33">
        <v>0.15334083669648949</v>
      </c>
      <c r="G44" s="33">
        <v>0.2716861413033561</v>
      </c>
      <c r="H44" s="33">
        <v>0.4718798885556777</v>
      </c>
      <c r="I44" s="44">
        <v>0</v>
      </c>
      <c r="J44" s="150">
        <v>1</v>
      </c>
    </row>
    <row r="45" spans="2:10" ht="16.5" customHeight="1">
      <c r="B45" s="153" t="s">
        <v>85</v>
      </c>
      <c r="C45" s="33">
        <v>0.004795747223146288</v>
      </c>
      <c r="D45" s="33">
        <v>0.008584690516238485</v>
      </c>
      <c r="E45" s="33">
        <v>0.19084727247760053</v>
      </c>
      <c r="F45" s="33">
        <v>0.14095265742158786</v>
      </c>
      <c r="G45" s="33">
        <v>0.33707912655915445</v>
      </c>
      <c r="H45" s="33">
        <v>0.31774050580227237</v>
      </c>
      <c r="I45" s="44">
        <v>0</v>
      </c>
      <c r="J45" s="150">
        <v>1</v>
      </c>
    </row>
    <row r="46" spans="2:10" ht="16.5" customHeight="1">
      <c r="B46" s="153" t="s">
        <v>86</v>
      </c>
      <c r="C46" s="33">
        <v>0.007549381384063486</v>
      </c>
      <c r="D46" s="33">
        <v>0.012295032950481849</v>
      </c>
      <c r="E46" s="33">
        <v>0.26014163829936726</v>
      </c>
      <c r="F46" s="33">
        <v>0.058049828977642604</v>
      </c>
      <c r="G46" s="33">
        <v>0.344998582298214</v>
      </c>
      <c r="H46" s="33">
        <v>0.31696553609023076</v>
      </c>
      <c r="I46" s="44">
        <v>0</v>
      </c>
      <c r="J46" s="150">
        <v>1</v>
      </c>
    </row>
    <row r="47" spans="2:10" ht="16.5" customHeight="1">
      <c r="B47" s="153" t="s">
        <v>87</v>
      </c>
      <c r="C47" s="33">
        <v>0.006609276354328716</v>
      </c>
      <c r="D47" s="33">
        <v>0.04306837707069904</v>
      </c>
      <c r="E47" s="33">
        <v>0.32398559328748255</v>
      </c>
      <c r="F47" s="33">
        <v>0.06896775030962488</v>
      </c>
      <c r="G47" s="33">
        <v>0.3850366670555273</v>
      </c>
      <c r="H47" s="33">
        <v>0.17233233592233743</v>
      </c>
      <c r="I47" s="44">
        <v>0</v>
      </c>
      <c r="J47" s="150">
        <v>1</v>
      </c>
    </row>
    <row r="48" spans="2:10" ht="16.5" customHeight="1" thickBot="1">
      <c r="B48" s="155" t="s">
        <v>88</v>
      </c>
      <c r="C48" s="42">
        <v>0.009280487304110822</v>
      </c>
      <c r="D48" s="105">
        <v>0.08229451619094504</v>
      </c>
      <c r="E48" s="105">
        <v>0.5037884992971717</v>
      </c>
      <c r="F48" s="105">
        <v>0.061636407178765694</v>
      </c>
      <c r="G48" s="105">
        <v>0.2946383707662195</v>
      </c>
      <c r="H48" s="105">
        <v>0.04836171926278714</v>
      </c>
      <c r="I48" s="45">
        <v>0</v>
      </c>
      <c r="J48" s="151">
        <v>1</v>
      </c>
    </row>
    <row r="49" spans="2:10" ht="25.5" customHeight="1" thickBot="1" thickTop="1">
      <c r="B49" s="247" t="s">
        <v>1</v>
      </c>
      <c r="C49" s="225">
        <v>0.003361704025456939</v>
      </c>
      <c r="D49" s="225">
        <v>0.018082921686256824</v>
      </c>
      <c r="E49" s="225">
        <v>0.22959279654388468</v>
      </c>
      <c r="F49" s="225">
        <v>0.0739551315468459</v>
      </c>
      <c r="G49" s="225">
        <v>0.2518434903592343</v>
      </c>
      <c r="H49" s="225">
        <v>0.4231639558383214</v>
      </c>
      <c r="I49" s="226">
        <v>0</v>
      </c>
      <c r="J49" s="179">
        <v>1</v>
      </c>
    </row>
  </sheetData>
  <sheetProtection/>
  <mergeCells count="5">
    <mergeCell ref="I6:J6"/>
    <mergeCell ref="I16:J16"/>
    <mergeCell ref="L1:M1"/>
    <mergeCell ref="I40:J40"/>
    <mergeCell ref="I28:J28"/>
  </mergeCells>
  <hyperlinks>
    <hyperlink ref="L1" location="INDICE!A1" display="VOLVER AL ÍNDICE"/>
    <hyperlink ref="L1:M1" location="INDICE!A6:N6" display="VOLVER AL ÍNDICE"/>
  </hyperlinks>
  <printOptions/>
  <pageMargins left="0" right="0" top="0.3937007874015748" bottom="0.1968503937007874" header="0" footer="0"/>
  <pageSetup horizontalDpi="300" verticalDpi="300" orientation="portrait" paperSize="9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2.7109375" style="6" customWidth="1"/>
    <col min="4" max="4" width="14.57421875" style="6" customWidth="1"/>
    <col min="5" max="5" width="12.7109375" style="6" customWidth="1"/>
    <col min="6" max="6" width="13.7109375" style="6" customWidth="1"/>
    <col min="7" max="7" width="16.7109375" style="6" customWidth="1"/>
    <col min="8" max="8" width="6.57421875" style="10" customWidth="1"/>
    <col min="9" max="16384" width="9.140625" style="6" customWidth="1"/>
  </cols>
  <sheetData>
    <row r="1" spans="1:10" ht="18" customHeight="1" thickBot="1" thickTop="1">
      <c r="A1" s="7"/>
      <c r="B1" s="2" t="s">
        <v>121</v>
      </c>
      <c r="C1" s="7"/>
      <c r="D1" s="7"/>
      <c r="E1" s="7"/>
      <c r="F1" s="7"/>
      <c r="G1" s="116"/>
      <c r="H1" s="188"/>
      <c r="I1" s="491" t="s">
        <v>199</v>
      </c>
      <c r="J1" s="492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224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139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18"/>
      <c r="C6" s="18"/>
      <c r="D6" s="18"/>
      <c r="E6" s="18"/>
      <c r="F6" s="489" t="s">
        <v>106</v>
      </c>
      <c r="G6" s="489"/>
      <c r="H6" s="20"/>
    </row>
    <row r="7" spans="1:8" ht="42" customHeight="1" thickBot="1">
      <c r="A7" s="7"/>
      <c r="B7" s="335" t="s">
        <v>2</v>
      </c>
      <c r="C7" s="241" t="s">
        <v>123</v>
      </c>
      <c r="D7" s="242" t="s">
        <v>124</v>
      </c>
      <c r="E7" s="242" t="s">
        <v>125</v>
      </c>
      <c r="F7" s="243" t="s">
        <v>126</v>
      </c>
      <c r="G7" s="244" t="s">
        <v>121</v>
      </c>
      <c r="H7" s="125"/>
    </row>
    <row r="8" spans="1:8" ht="16.5" customHeight="1" thickTop="1">
      <c r="A8" s="7"/>
      <c r="B8" s="168" t="s">
        <v>107</v>
      </c>
      <c r="C8" s="34">
        <v>14617964.98</v>
      </c>
      <c r="D8" s="34">
        <v>14211879.759999998</v>
      </c>
      <c r="E8" s="34">
        <v>1393133.33</v>
      </c>
      <c r="F8" s="39">
        <v>3945671.57</v>
      </c>
      <c r="G8" s="169">
        <v>34168649.64</v>
      </c>
      <c r="H8" s="129"/>
    </row>
    <row r="9" spans="1:8" ht="16.5" customHeight="1">
      <c r="A9" s="7"/>
      <c r="B9" s="170" t="s">
        <v>108</v>
      </c>
      <c r="C9" s="34">
        <v>1660902.3</v>
      </c>
      <c r="D9" s="34">
        <v>838707.16</v>
      </c>
      <c r="E9" s="34">
        <v>80341.17</v>
      </c>
      <c r="F9" s="40">
        <v>1177970.8</v>
      </c>
      <c r="G9" s="169">
        <v>3757921.4299999997</v>
      </c>
      <c r="H9" s="129"/>
    </row>
    <row r="10" spans="1:8" ht="16.5" customHeight="1">
      <c r="A10" s="7"/>
      <c r="B10" s="170" t="s">
        <v>109</v>
      </c>
      <c r="C10" s="34">
        <v>462796.07</v>
      </c>
      <c r="D10" s="34">
        <v>613154.9</v>
      </c>
      <c r="E10" s="34">
        <v>72357.21</v>
      </c>
      <c r="F10" s="40">
        <v>10744251.06</v>
      </c>
      <c r="G10" s="169">
        <v>11892559.24</v>
      </c>
      <c r="H10" s="129"/>
    </row>
    <row r="11" spans="1:8" ht="16.5" customHeight="1">
      <c r="A11" s="7"/>
      <c r="B11" s="171" t="s">
        <v>117</v>
      </c>
      <c r="C11" s="34">
        <v>139891.47</v>
      </c>
      <c r="D11" s="34">
        <v>111092.81</v>
      </c>
      <c r="E11" s="34">
        <v>6848.83</v>
      </c>
      <c r="F11" s="40">
        <v>58749.76</v>
      </c>
      <c r="G11" s="169">
        <v>316582.87</v>
      </c>
      <c r="H11" s="129"/>
    </row>
    <row r="12" spans="1:8" ht="16.5" customHeight="1" thickBot="1">
      <c r="A12" s="7"/>
      <c r="B12" s="172" t="s">
        <v>118</v>
      </c>
      <c r="C12" s="36">
        <v>330156.6</v>
      </c>
      <c r="D12" s="37">
        <v>309095.56</v>
      </c>
      <c r="E12" s="37">
        <v>20277.83</v>
      </c>
      <c r="F12" s="41">
        <v>381644.08</v>
      </c>
      <c r="G12" s="173">
        <v>1041174.0699999998</v>
      </c>
      <c r="H12" s="129"/>
    </row>
    <row r="13" spans="1:8" ht="27" customHeight="1" thickBot="1" thickTop="1">
      <c r="A13" s="7"/>
      <c r="B13" s="248" t="s">
        <v>110</v>
      </c>
      <c r="C13" s="174">
        <v>17211711.42</v>
      </c>
      <c r="D13" s="174">
        <v>16083930.19</v>
      </c>
      <c r="E13" s="174">
        <v>1572958.37</v>
      </c>
      <c r="F13" s="175">
        <v>16308287.27</v>
      </c>
      <c r="G13" s="176">
        <v>51176887.25</v>
      </c>
      <c r="H13" s="130"/>
    </row>
    <row r="14" spans="1:8" ht="12" customHeight="1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7"/>
      <c r="B15" s="5" t="s">
        <v>9</v>
      </c>
      <c r="C15" s="7"/>
      <c r="D15" s="7"/>
      <c r="E15" s="7"/>
      <c r="F15" s="7"/>
      <c r="G15" s="7"/>
      <c r="H15" s="7"/>
    </row>
    <row r="16" spans="1:8" ht="11.25" customHeight="1" thickBot="1">
      <c r="A16" s="7"/>
      <c r="B16" s="13"/>
      <c r="C16" s="13"/>
      <c r="D16" s="13"/>
      <c r="E16" s="13"/>
      <c r="F16" s="448" t="s">
        <v>120</v>
      </c>
      <c r="G16" s="448"/>
      <c r="H16" s="20"/>
    </row>
    <row r="17" spans="1:8" ht="42" customHeight="1" thickBot="1">
      <c r="A17" s="7"/>
      <c r="B17" s="335" t="s">
        <v>2</v>
      </c>
      <c r="C17" s="241" t="s">
        <v>123</v>
      </c>
      <c r="D17" s="242" t="s">
        <v>124</v>
      </c>
      <c r="E17" s="242" t="s">
        <v>125</v>
      </c>
      <c r="F17" s="243" t="s">
        <v>126</v>
      </c>
      <c r="G17" s="244" t="s">
        <v>121</v>
      </c>
      <c r="H17" s="125"/>
    </row>
    <row r="18" spans="1:8" ht="16.5" customHeight="1" thickTop="1">
      <c r="A18" s="7"/>
      <c r="B18" s="152" t="s">
        <v>107</v>
      </c>
      <c r="C18" s="54">
        <v>0.42781804765521897</v>
      </c>
      <c r="D18" s="54">
        <v>0.4159333163509823</v>
      </c>
      <c r="E18" s="54">
        <v>0.04077226769796338</v>
      </c>
      <c r="F18" s="60">
        <v>0.11547636829583528</v>
      </c>
      <c r="G18" s="150">
        <v>1</v>
      </c>
      <c r="H18" s="138"/>
    </row>
    <row r="19" spans="1:8" ht="16.5" customHeight="1">
      <c r="A19" s="7"/>
      <c r="B19" s="153" t="s">
        <v>108</v>
      </c>
      <c r="C19" s="54">
        <v>0.4419736630842759</v>
      </c>
      <c r="D19" s="54">
        <v>0.22318379338761218</v>
      </c>
      <c r="E19" s="54">
        <v>0.021379151080335387</v>
      </c>
      <c r="F19" s="55">
        <v>0.31346339244777666</v>
      </c>
      <c r="G19" s="150">
        <v>1</v>
      </c>
      <c r="H19" s="138"/>
    </row>
    <row r="20" spans="1:8" ht="16.5" customHeight="1">
      <c r="A20" s="7"/>
      <c r="B20" s="153" t="s">
        <v>109</v>
      </c>
      <c r="C20" s="54">
        <v>0.03891475843512384</v>
      </c>
      <c r="D20" s="54">
        <v>0.051557859635265525</v>
      </c>
      <c r="E20" s="54">
        <v>0.006084242133234899</v>
      </c>
      <c r="F20" s="55">
        <v>0.9034431397963758</v>
      </c>
      <c r="G20" s="150">
        <v>1</v>
      </c>
      <c r="H20" s="138"/>
    </row>
    <row r="21" spans="1:8" ht="16.5" customHeight="1">
      <c r="A21" s="7"/>
      <c r="B21" s="154" t="s">
        <v>117</v>
      </c>
      <c r="C21" s="54">
        <v>0.4418794674519187</v>
      </c>
      <c r="D21" s="54">
        <v>0.3509122587712974</v>
      </c>
      <c r="E21" s="54">
        <v>0.021633608918890653</v>
      </c>
      <c r="F21" s="55">
        <v>0.1855746648578933</v>
      </c>
      <c r="G21" s="150">
        <v>1</v>
      </c>
      <c r="H21" s="138"/>
    </row>
    <row r="22" spans="1:8" ht="16.5" customHeight="1" thickBot="1">
      <c r="A22" s="7"/>
      <c r="B22" s="155" t="s">
        <v>118</v>
      </c>
      <c r="C22" s="58">
        <v>0.317100290444229</v>
      </c>
      <c r="D22" s="56">
        <v>0.29687212629104376</v>
      </c>
      <c r="E22" s="56">
        <v>0.019475926825569142</v>
      </c>
      <c r="F22" s="57">
        <v>0.3665516564391582</v>
      </c>
      <c r="G22" s="151">
        <v>1</v>
      </c>
      <c r="H22" s="138"/>
    </row>
    <row r="23" spans="1:8" ht="27" customHeight="1" thickBot="1" thickTop="1">
      <c r="A23" s="7"/>
      <c r="B23" s="248" t="s">
        <v>110</v>
      </c>
      <c r="C23" s="177">
        <v>0.33631805967253314</v>
      </c>
      <c r="D23" s="177">
        <v>0.3142811345955786</v>
      </c>
      <c r="E23" s="177">
        <v>0.03073571790945531</v>
      </c>
      <c r="F23" s="178">
        <v>0.31866508782243297</v>
      </c>
      <c r="G23" s="179">
        <v>1</v>
      </c>
      <c r="H23" s="139"/>
    </row>
    <row r="24" spans="1:12" ht="18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225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139</v>
      </c>
      <c r="J27" s="10"/>
      <c r="K27" s="10"/>
      <c r="L27" s="10"/>
    </row>
    <row r="28" spans="1:12" ht="11.25" customHeight="1" thickBot="1">
      <c r="A28" s="7"/>
      <c r="F28" s="448" t="s">
        <v>106</v>
      </c>
      <c r="G28" s="448"/>
      <c r="H28" s="20"/>
      <c r="J28" s="10"/>
      <c r="K28" s="10"/>
      <c r="L28" s="10"/>
    </row>
    <row r="29" spans="1:8" ht="42" customHeight="1" thickBot="1">
      <c r="A29" s="7"/>
      <c r="B29" s="240" t="s">
        <v>0</v>
      </c>
      <c r="C29" s="241" t="s">
        <v>123</v>
      </c>
      <c r="D29" s="242" t="s">
        <v>124</v>
      </c>
      <c r="E29" s="242" t="s">
        <v>125</v>
      </c>
      <c r="F29" s="243" t="s">
        <v>126</v>
      </c>
      <c r="G29" s="244" t="s">
        <v>121</v>
      </c>
      <c r="H29" s="125"/>
    </row>
    <row r="30" spans="1:8" ht="16.5" customHeight="1" thickTop="1">
      <c r="A30" s="7"/>
      <c r="B30" s="152" t="s">
        <v>82</v>
      </c>
      <c r="C30" s="34">
        <v>1651626.94</v>
      </c>
      <c r="D30" s="34">
        <v>2126903.47</v>
      </c>
      <c r="E30" s="34">
        <v>363403.49</v>
      </c>
      <c r="F30" s="39">
        <v>1044449.53</v>
      </c>
      <c r="G30" s="169">
        <v>5186383.430000001</v>
      </c>
      <c r="H30" s="129"/>
    </row>
    <row r="31" spans="1:8" ht="16.5" customHeight="1">
      <c r="A31" s="7"/>
      <c r="B31" s="153" t="s">
        <v>83</v>
      </c>
      <c r="C31" s="34">
        <v>1000285.46</v>
      </c>
      <c r="D31" s="34">
        <v>794165.77</v>
      </c>
      <c r="E31" s="34">
        <v>97640.69</v>
      </c>
      <c r="F31" s="40">
        <v>388598.05</v>
      </c>
      <c r="G31" s="169">
        <v>2280689.9699999997</v>
      </c>
      <c r="H31" s="129"/>
    </row>
    <row r="32" spans="1:8" ht="16.5" customHeight="1">
      <c r="A32" s="7"/>
      <c r="B32" s="153" t="s">
        <v>84</v>
      </c>
      <c r="C32" s="34">
        <v>3223990.0500000003</v>
      </c>
      <c r="D32" s="34">
        <v>2994914.08</v>
      </c>
      <c r="E32" s="34">
        <v>292988.98000000004</v>
      </c>
      <c r="F32" s="40">
        <v>917979.4700000001</v>
      </c>
      <c r="G32" s="169">
        <v>7429872.580000001</v>
      </c>
      <c r="H32" s="129"/>
    </row>
    <row r="33" spans="1:8" ht="16.5" customHeight="1">
      <c r="A33" s="7"/>
      <c r="B33" s="153" t="s">
        <v>85</v>
      </c>
      <c r="C33" s="34">
        <v>1878727.27</v>
      </c>
      <c r="D33" s="34">
        <v>1838666.77</v>
      </c>
      <c r="E33" s="34">
        <v>179699.72</v>
      </c>
      <c r="F33" s="40">
        <v>466356.94</v>
      </c>
      <c r="G33" s="169">
        <v>4363450.7</v>
      </c>
      <c r="H33" s="129"/>
    </row>
    <row r="34" spans="1:8" ht="16.5" customHeight="1">
      <c r="A34" s="7"/>
      <c r="B34" s="153" t="s">
        <v>86</v>
      </c>
      <c r="C34" s="34">
        <v>2380576.44</v>
      </c>
      <c r="D34" s="34">
        <v>2179818.78</v>
      </c>
      <c r="E34" s="34">
        <v>185824.65</v>
      </c>
      <c r="F34" s="40">
        <v>439796.3</v>
      </c>
      <c r="G34" s="169">
        <v>5186016.17</v>
      </c>
      <c r="H34" s="129"/>
    </row>
    <row r="35" spans="1:8" ht="16.5" customHeight="1">
      <c r="A35" s="7"/>
      <c r="B35" s="153" t="s">
        <v>87</v>
      </c>
      <c r="C35" s="34">
        <v>2796251.51</v>
      </c>
      <c r="D35" s="34">
        <v>2422618.77</v>
      </c>
      <c r="E35" s="34">
        <v>185184.92</v>
      </c>
      <c r="F35" s="40">
        <v>391142.67</v>
      </c>
      <c r="G35" s="169">
        <v>5795197.869999999</v>
      </c>
      <c r="H35" s="129"/>
    </row>
    <row r="36" spans="1:8" ht="16.5" customHeight="1" thickBot="1">
      <c r="A36" s="7"/>
      <c r="B36" s="155" t="s">
        <v>88</v>
      </c>
      <c r="C36" s="36">
        <v>1686507.31</v>
      </c>
      <c r="D36" s="37">
        <v>1854792.12</v>
      </c>
      <c r="E36" s="37">
        <v>88390.88</v>
      </c>
      <c r="F36" s="41">
        <v>297348.61</v>
      </c>
      <c r="G36" s="173">
        <v>3927038.92</v>
      </c>
      <c r="H36" s="129"/>
    </row>
    <row r="37" spans="1:8" ht="27" customHeight="1" thickBot="1" thickTop="1">
      <c r="A37" s="7"/>
      <c r="B37" s="248" t="s">
        <v>1</v>
      </c>
      <c r="C37" s="174">
        <v>14617964.98</v>
      </c>
      <c r="D37" s="174">
        <v>14211879.759999998</v>
      </c>
      <c r="E37" s="174">
        <v>1393133.33</v>
      </c>
      <c r="F37" s="175">
        <v>3945671.57</v>
      </c>
      <c r="G37" s="176">
        <v>34168649.64</v>
      </c>
      <c r="H37" s="130"/>
    </row>
    <row r="38" spans="1:7" ht="12" customHeight="1">
      <c r="A38" s="7"/>
      <c r="B38" s="10"/>
      <c r="C38" s="10"/>
      <c r="D38" s="10"/>
      <c r="E38" s="10"/>
      <c r="F38" s="10"/>
      <c r="G38" s="10"/>
    </row>
    <row r="39" spans="1:2" ht="15" customHeight="1">
      <c r="A39" s="7"/>
      <c r="B39" s="5" t="s">
        <v>10</v>
      </c>
    </row>
    <row r="40" spans="1:8" ht="11.25" customHeight="1" thickBot="1">
      <c r="A40" s="7"/>
      <c r="B40" s="3"/>
      <c r="C40" s="3"/>
      <c r="F40" s="448" t="s">
        <v>120</v>
      </c>
      <c r="G40" s="448"/>
      <c r="H40" s="20"/>
    </row>
    <row r="41" spans="1:8" ht="42" customHeight="1" thickBot="1">
      <c r="A41" s="7"/>
      <c r="B41" s="240" t="s">
        <v>0</v>
      </c>
      <c r="C41" s="241" t="s">
        <v>123</v>
      </c>
      <c r="D41" s="242" t="s">
        <v>124</v>
      </c>
      <c r="E41" s="242" t="s">
        <v>125</v>
      </c>
      <c r="F41" s="243" t="s">
        <v>126</v>
      </c>
      <c r="G41" s="244" t="s">
        <v>121</v>
      </c>
      <c r="H41" s="125"/>
    </row>
    <row r="42" spans="1:8" ht="16.5" customHeight="1" thickTop="1">
      <c r="A42" s="7"/>
      <c r="B42" s="152" t="s">
        <v>82</v>
      </c>
      <c r="C42" s="54">
        <v>0.31845446105013486</v>
      </c>
      <c r="D42" s="54">
        <v>0.41009375776136936</v>
      </c>
      <c r="E42" s="54">
        <v>0.07006876658943821</v>
      </c>
      <c r="F42" s="60">
        <v>0.2013830145990575</v>
      </c>
      <c r="G42" s="150">
        <v>1</v>
      </c>
      <c r="H42" s="138"/>
    </row>
    <row r="43" spans="1:8" ht="16.5" customHeight="1">
      <c r="A43" s="7"/>
      <c r="B43" s="153" t="s">
        <v>83</v>
      </c>
      <c r="C43" s="54">
        <v>0.43858896788150475</v>
      </c>
      <c r="D43" s="54">
        <v>0.3482129445239767</v>
      </c>
      <c r="E43" s="54">
        <v>0.04281190836297667</v>
      </c>
      <c r="F43" s="55">
        <v>0.17038617923154195</v>
      </c>
      <c r="G43" s="150">
        <v>1</v>
      </c>
      <c r="H43" s="138"/>
    </row>
    <row r="44" spans="1:8" ht="16.5" customHeight="1">
      <c r="A44" s="7"/>
      <c r="B44" s="153" t="s">
        <v>84</v>
      </c>
      <c r="C44" s="54">
        <v>0.4339226568539618</v>
      </c>
      <c r="D44" s="54">
        <v>0.40309090738134834</v>
      </c>
      <c r="E44" s="54">
        <v>0.03943391718300504</v>
      </c>
      <c r="F44" s="55">
        <v>0.12355251858168474</v>
      </c>
      <c r="G44" s="150">
        <v>1</v>
      </c>
      <c r="H44" s="138"/>
    </row>
    <row r="45" spans="1:8" ht="16.5" customHeight="1">
      <c r="A45" s="7"/>
      <c r="B45" s="153" t="s">
        <v>85</v>
      </c>
      <c r="C45" s="54">
        <v>0.43055998547204855</v>
      </c>
      <c r="D45" s="54">
        <v>0.42137906359294947</v>
      </c>
      <c r="E45" s="54">
        <v>0.041182938081550914</v>
      </c>
      <c r="F45" s="55">
        <v>0.10687801285345105</v>
      </c>
      <c r="G45" s="150">
        <v>1</v>
      </c>
      <c r="H45" s="138"/>
    </row>
    <row r="46" spans="1:8" ht="16.5" customHeight="1">
      <c r="A46" s="7"/>
      <c r="B46" s="153" t="s">
        <v>86</v>
      </c>
      <c r="C46" s="54">
        <v>0.45903760458193865</v>
      </c>
      <c r="D46" s="54">
        <v>0.42032625980030447</v>
      </c>
      <c r="E46" s="54">
        <v>0.035831868607536566</v>
      </c>
      <c r="F46" s="55">
        <v>0.0848042670102203</v>
      </c>
      <c r="G46" s="150">
        <v>1</v>
      </c>
      <c r="H46" s="138"/>
    </row>
    <row r="47" spans="1:8" ht="16.5" customHeight="1">
      <c r="A47" s="7"/>
      <c r="B47" s="153" t="s">
        <v>87</v>
      </c>
      <c r="C47" s="54">
        <v>0.4825118266410462</v>
      </c>
      <c r="D47" s="54">
        <v>0.41803900821767803</v>
      </c>
      <c r="E47" s="54">
        <v>0.03195489164548579</v>
      </c>
      <c r="F47" s="55">
        <v>0.06749427349579007</v>
      </c>
      <c r="G47" s="150">
        <v>1</v>
      </c>
      <c r="H47" s="138"/>
    </row>
    <row r="48" spans="1:8" ht="16.5" customHeight="1" thickBot="1">
      <c r="A48" s="7"/>
      <c r="B48" s="155" t="s">
        <v>88</v>
      </c>
      <c r="C48" s="58">
        <v>0.4294602993137639</v>
      </c>
      <c r="D48" s="56">
        <v>0.4723131493690417</v>
      </c>
      <c r="E48" s="56">
        <v>0.022508277050638452</v>
      </c>
      <c r="F48" s="57">
        <v>0.07571827426655603</v>
      </c>
      <c r="G48" s="151">
        <v>1</v>
      </c>
      <c r="H48" s="138"/>
    </row>
    <row r="49" spans="1:8" ht="27" customHeight="1" thickBot="1" thickTop="1">
      <c r="A49" s="7"/>
      <c r="B49" s="248" t="s">
        <v>1</v>
      </c>
      <c r="C49" s="177">
        <v>0.42781804765521897</v>
      </c>
      <c r="D49" s="177">
        <v>0.4159333163509823</v>
      </c>
      <c r="E49" s="177">
        <v>0.04077226769796338</v>
      </c>
      <c r="F49" s="178">
        <v>0.11547636829583528</v>
      </c>
      <c r="G49" s="179">
        <v>1</v>
      </c>
      <c r="H49" s="139"/>
    </row>
  </sheetData>
  <sheetProtection/>
  <mergeCells count="5">
    <mergeCell ref="F40:G40"/>
    <mergeCell ref="F6:G6"/>
    <mergeCell ref="F16:G16"/>
    <mergeCell ref="F28:G28"/>
    <mergeCell ref="I1:J1"/>
  </mergeCells>
  <hyperlinks>
    <hyperlink ref="I1" location="INDICE!A1" display="VOLVER AL ÍNDICE"/>
    <hyperlink ref="I1:J1" location="INDICE!A6:N6" display="VOLVER AL ÍNDICE"/>
  </hyperlinks>
  <printOptions/>
  <pageMargins left="0.5905511811023623" right="0.5905511811023623" top="0.3937007874015748" bottom="0.1968503937007874" header="0" footer="0"/>
  <pageSetup horizontalDpi="600" verticalDpi="600" orientation="portrait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3.28125" style="6" customWidth="1"/>
    <col min="5" max="7" width="13.7109375" style="6" customWidth="1"/>
    <col min="8" max="8" width="5.421875" style="10" customWidth="1"/>
    <col min="9" max="16384" width="9.140625" style="6" customWidth="1"/>
  </cols>
  <sheetData>
    <row r="1" spans="1:10" ht="19.5" thickBot="1" thickTop="1">
      <c r="A1" s="7"/>
      <c r="B1" s="2" t="s">
        <v>138</v>
      </c>
      <c r="G1" s="116"/>
      <c r="H1" s="188"/>
      <c r="I1" s="491" t="s">
        <v>199</v>
      </c>
      <c r="J1" s="492"/>
    </row>
    <row r="2" spans="1:9" ht="12" customHeight="1" thickTop="1">
      <c r="A2" s="7"/>
      <c r="B2" s="2"/>
      <c r="I2" s="11"/>
    </row>
    <row r="3" spans="1:2" ht="18">
      <c r="A3" s="7"/>
      <c r="B3" s="2" t="s">
        <v>201</v>
      </c>
    </row>
    <row r="4" spans="1:2" ht="6" customHeight="1">
      <c r="A4" s="7"/>
      <c r="B4" s="3"/>
    </row>
    <row r="5" spans="1:2" ht="15" customHeight="1">
      <c r="A5" s="7"/>
      <c r="B5" s="4" t="s">
        <v>139</v>
      </c>
    </row>
    <row r="6" spans="1:9" ht="11.25" customHeight="1" thickBot="1">
      <c r="A6" s="7"/>
      <c r="F6" s="448" t="s">
        <v>106</v>
      </c>
      <c r="G6" s="448"/>
      <c r="H6" s="20"/>
      <c r="I6" s="11"/>
    </row>
    <row r="7" spans="1:8" ht="42" customHeight="1" thickBot="1">
      <c r="A7" s="7"/>
      <c r="B7" s="335" t="s">
        <v>2</v>
      </c>
      <c r="C7" s="336" t="s">
        <v>3</v>
      </c>
      <c r="D7" s="337" t="s">
        <v>4</v>
      </c>
      <c r="E7" s="338" t="s">
        <v>132</v>
      </c>
      <c r="F7" s="338" t="s">
        <v>125</v>
      </c>
      <c r="G7" s="339" t="s">
        <v>112</v>
      </c>
      <c r="H7" s="122"/>
    </row>
    <row r="8" spans="1:8" ht="16.5" customHeight="1" thickTop="1">
      <c r="A8" s="7"/>
      <c r="B8" s="152" t="s">
        <v>107</v>
      </c>
      <c r="C8" s="34">
        <v>34168649.64</v>
      </c>
      <c r="D8" s="39">
        <v>3899426.55</v>
      </c>
      <c r="E8" s="156">
        <v>38068076.19</v>
      </c>
      <c r="F8" s="35">
        <v>3990018.54</v>
      </c>
      <c r="G8" s="159">
        <v>42058094.73</v>
      </c>
      <c r="H8" s="136"/>
    </row>
    <row r="9" spans="1:8" ht="16.5" customHeight="1">
      <c r="A9" s="7"/>
      <c r="B9" s="153" t="s">
        <v>108</v>
      </c>
      <c r="C9" s="34">
        <v>3757921.4299999997</v>
      </c>
      <c r="D9" s="40">
        <v>1201253.75</v>
      </c>
      <c r="E9" s="157">
        <v>4959175.18</v>
      </c>
      <c r="F9" s="35">
        <v>757238.1799999999</v>
      </c>
      <c r="G9" s="159">
        <v>5716413.359999999</v>
      </c>
      <c r="H9" s="136"/>
    </row>
    <row r="10" spans="1:8" ht="16.5" customHeight="1">
      <c r="A10" s="7"/>
      <c r="B10" s="153" t="s">
        <v>109</v>
      </c>
      <c r="C10" s="34">
        <v>11892559.24</v>
      </c>
      <c r="D10" s="40">
        <v>436605.14</v>
      </c>
      <c r="E10" s="157">
        <v>12329164.38</v>
      </c>
      <c r="F10" s="35">
        <v>342429.81</v>
      </c>
      <c r="G10" s="159">
        <v>12671594.190000001</v>
      </c>
      <c r="H10" s="136"/>
    </row>
    <row r="11" spans="1:8" ht="16.5" customHeight="1">
      <c r="A11" s="7"/>
      <c r="B11" s="154" t="s">
        <v>117</v>
      </c>
      <c r="C11" s="34">
        <v>316582.87</v>
      </c>
      <c r="D11" s="40">
        <v>78430.29</v>
      </c>
      <c r="E11" s="157">
        <v>395013.16</v>
      </c>
      <c r="F11" s="35">
        <v>38896.880000000005</v>
      </c>
      <c r="G11" s="159">
        <v>433910.04</v>
      </c>
      <c r="H11" s="136"/>
    </row>
    <row r="12" spans="1:8" ht="16.5" customHeight="1" thickBot="1">
      <c r="A12" s="7"/>
      <c r="B12" s="155" t="s">
        <v>118</v>
      </c>
      <c r="C12" s="36">
        <v>1041174.0699999998</v>
      </c>
      <c r="D12" s="41">
        <v>188106.06999999998</v>
      </c>
      <c r="E12" s="158">
        <v>1229280.14</v>
      </c>
      <c r="F12" s="38">
        <v>167632.28999999998</v>
      </c>
      <c r="G12" s="160">
        <v>1396912.43</v>
      </c>
      <c r="H12" s="136"/>
    </row>
    <row r="13" spans="1:8" ht="26.25" customHeight="1" thickBot="1" thickTop="1">
      <c r="A13" s="7"/>
      <c r="B13" s="247" t="s">
        <v>110</v>
      </c>
      <c r="C13" s="174">
        <v>51176887.25</v>
      </c>
      <c r="D13" s="175">
        <v>5803821.8</v>
      </c>
      <c r="E13" s="229">
        <v>56980709.05</v>
      </c>
      <c r="F13" s="229">
        <v>5296215.699999999</v>
      </c>
      <c r="G13" s="230">
        <v>62276924.75</v>
      </c>
      <c r="H13" s="136"/>
    </row>
    <row r="14" spans="1:8" ht="12" customHeight="1">
      <c r="A14" s="7"/>
      <c r="B14" s="8"/>
      <c r="C14" s="9"/>
      <c r="D14" s="9"/>
      <c r="E14" s="9"/>
      <c r="F14" s="9"/>
      <c r="G14" s="9"/>
      <c r="H14" s="17"/>
    </row>
    <row r="15" spans="1:2" ht="15" customHeight="1">
      <c r="A15" s="7"/>
      <c r="B15" s="5" t="s">
        <v>9</v>
      </c>
    </row>
    <row r="16" spans="1:8" ht="11.25" customHeight="1" thickBot="1">
      <c r="A16" s="7"/>
      <c r="B16" s="3"/>
      <c r="C16" s="3"/>
      <c r="F16" s="448" t="s">
        <v>120</v>
      </c>
      <c r="G16" s="448"/>
      <c r="H16" s="20"/>
    </row>
    <row r="17" spans="1:8" ht="42" customHeight="1" thickBot="1">
      <c r="A17" s="7"/>
      <c r="B17" s="335" t="s">
        <v>2</v>
      </c>
      <c r="C17" s="336" t="s">
        <v>3</v>
      </c>
      <c r="D17" s="337" t="s">
        <v>4</v>
      </c>
      <c r="E17" s="338" t="s">
        <v>132</v>
      </c>
      <c r="F17" s="338" t="s">
        <v>125</v>
      </c>
      <c r="G17" s="339" t="s">
        <v>112</v>
      </c>
      <c r="H17" s="122"/>
    </row>
    <row r="18" spans="1:12" ht="16.5" customHeight="1" thickTop="1">
      <c r="A18" s="7"/>
      <c r="B18" s="152" t="s">
        <v>107</v>
      </c>
      <c r="C18" s="33">
        <v>0.8124155375880006</v>
      </c>
      <c r="D18" s="43">
        <v>0.0927152448305877</v>
      </c>
      <c r="E18" s="161">
        <v>0.9051307824185882</v>
      </c>
      <c r="F18" s="46">
        <v>0.09486921758141183</v>
      </c>
      <c r="G18" s="150">
        <v>1</v>
      </c>
      <c r="H18" s="138"/>
      <c r="J18" s="10"/>
      <c r="K18" s="10"/>
      <c r="L18" s="10"/>
    </row>
    <row r="19" spans="1:12" ht="16.5" customHeight="1">
      <c r="A19" s="7"/>
      <c r="B19" s="153" t="s">
        <v>108</v>
      </c>
      <c r="C19" s="33">
        <v>0.6573914784217074</v>
      </c>
      <c r="D19" s="44">
        <v>0.210141162709759</v>
      </c>
      <c r="E19" s="162">
        <v>0.8675326411314664</v>
      </c>
      <c r="F19" s="47">
        <v>0.1324673588685336</v>
      </c>
      <c r="G19" s="150">
        <v>1</v>
      </c>
      <c r="H19" s="138"/>
      <c r="J19" s="10"/>
      <c r="K19" s="10"/>
      <c r="L19" s="10"/>
    </row>
    <row r="20" spans="1:12" ht="16.5" customHeight="1">
      <c r="A20" s="7"/>
      <c r="B20" s="153" t="s">
        <v>109</v>
      </c>
      <c r="C20" s="33">
        <v>0.9385211569815904</v>
      </c>
      <c r="D20" s="44">
        <v>0.03445542316566247</v>
      </c>
      <c r="E20" s="162">
        <v>0.972976580147253</v>
      </c>
      <c r="F20" s="47">
        <v>0.027023419852747033</v>
      </c>
      <c r="G20" s="150">
        <v>1</v>
      </c>
      <c r="H20" s="138"/>
      <c r="J20" s="10"/>
      <c r="K20" s="10"/>
      <c r="L20" s="10"/>
    </row>
    <row r="21" spans="1:12" ht="16.5" customHeight="1">
      <c r="A21" s="7"/>
      <c r="B21" s="154" t="s">
        <v>117</v>
      </c>
      <c r="C21" s="33">
        <v>0.7296048508119333</v>
      </c>
      <c r="D21" s="44">
        <v>0.180752420478678</v>
      </c>
      <c r="E21" s="162">
        <v>0.9103572712906113</v>
      </c>
      <c r="F21" s="47">
        <v>0.08964272870938872</v>
      </c>
      <c r="G21" s="150">
        <v>1</v>
      </c>
      <c r="H21" s="138"/>
      <c r="J21" s="10"/>
      <c r="K21" s="10"/>
      <c r="L21" s="10"/>
    </row>
    <row r="22" spans="1:12" ht="16.5" customHeight="1" thickBot="1">
      <c r="A22" s="7"/>
      <c r="B22" s="155" t="s">
        <v>118</v>
      </c>
      <c r="C22" s="42">
        <v>0.7453395414342472</v>
      </c>
      <c r="D22" s="45">
        <v>0.1346584552905725</v>
      </c>
      <c r="E22" s="163">
        <v>0.8799979967248197</v>
      </c>
      <c r="F22" s="48">
        <v>0.12000200327518024</v>
      </c>
      <c r="G22" s="151">
        <v>1</v>
      </c>
      <c r="H22" s="138"/>
      <c r="J22" s="7"/>
      <c r="K22" s="10"/>
      <c r="L22" s="10"/>
    </row>
    <row r="23" spans="1:12" ht="27" customHeight="1" thickBot="1" thickTop="1">
      <c r="A23" s="7"/>
      <c r="B23" s="247" t="s">
        <v>110</v>
      </c>
      <c r="C23" s="225">
        <v>0.8217632366312372</v>
      </c>
      <c r="D23" s="226">
        <v>0.0931937763995002</v>
      </c>
      <c r="E23" s="228">
        <v>0.9149570130307373</v>
      </c>
      <c r="F23" s="227">
        <v>0.08504298696926263</v>
      </c>
      <c r="G23" s="179">
        <v>1</v>
      </c>
      <c r="H23" s="138"/>
      <c r="J23" s="10"/>
      <c r="K23" s="10"/>
      <c r="L23" s="10"/>
    </row>
    <row r="24" spans="1:12" ht="18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202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139</v>
      </c>
      <c r="J27" s="10"/>
      <c r="K27" s="10"/>
      <c r="L27" s="10"/>
    </row>
    <row r="28" spans="1:12" ht="11.25" customHeight="1" thickBot="1">
      <c r="A28" s="7"/>
      <c r="F28" s="448" t="s">
        <v>106</v>
      </c>
      <c r="G28" s="448"/>
      <c r="H28" s="20"/>
      <c r="J28" s="10"/>
      <c r="K28" s="10"/>
      <c r="L28" s="10"/>
    </row>
    <row r="29" spans="1:12" ht="42" customHeight="1" thickBot="1">
      <c r="A29" s="7"/>
      <c r="B29" s="240" t="s">
        <v>0</v>
      </c>
      <c r="C29" s="336" t="s">
        <v>3</v>
      </c>
      <c r="D29" s="337" t="s">
        <v>4</v>
      </c>
      <c r="E29" s="338" t="s">
        <v>132</v>
      </c>
      <c r="F29" s="338" t="s">
        <v>125</v>
      </c>
      <c r="G29" s="339" t="s">
        <v>112</v>
      </c>
      <c r="H29" s="122"/>
      <c r="J29" s="10"/>
      <c r="K29" s="10"/>
      <c r="L29" s="10"/>
    </row>
    <row r="30" spans="1:12" ht="16.5" customHeight="1" thickTop="1">
      <c r="A30" s="7"/>
      <c r="B30" s="152" t="s">
        <v>292</v>
      </c>
      <c r="C30" s="32">
        <v>5186383.430000001</v>
      </c>
      <c r="D30" s="39">
        <v>608267.38</v>
      </c>
      <c r="E30" s="156">
        <v>5794650.8100000005</v>
      </c>
      <c r="F30" s="50">
        <v>1193837.39</v>
      </c>
      <c r="G30" s="164">
        <v>6988488.2</v>
      </c>
      <c r="H30" s="136"/>
      <c r="J30" s="10"/>
      <c r="K30" s="10"/>
      <c r="L30" s="10"/>
    </row>
    <row r="31" spans="1:12" ht="16.5" customHeight="1">
      <c r="A31" s="7"/>
      <c r="B31" s="153" t="s">
        <v>83</v>
      </c>
      <c r="C31" s="32">
        <v>2280689.9699999997</v>
      </c>
      <c r="D31" s="49">
        <v>198959.57</v>
      </c>
      <c r="E31" s="165">
        <v>2479649.5399999996</v>
      </c>
      <c r="F31" s="51">
        <v>227175.77000000002</v>
      </c>
      <c r="G31" s="164">
        <v>2706825.3099999996</v>
      </c>
      <c r="H31" s="136"/>
      <c r="J31" s="10"/>
      <c r="K31" s="10"/>
      <c r="L31" s="10"/>
    </row>
    <row r="32" spans="1:12" ht="16.5" customHeight="1">
      <c r="A32" s="7"/>
      <c r="B32" s="153" t="s">
        <v>84</v>
      </c>
      <c r="C32" s="32">
        <v>7429872.580000001</v>
      </c>
      <c r="D32" s="49">
        <v>699229.6599999999</v>
      </c>
      <c r="E32" s="165">
        <v>8129102.240000001</v>
      </c>
      <c r="F32" s="51">
        <v>868941.6900000001</v>
      </c>
      <c r="G32" s="164">
        <v>8998043.930000002</v>
      </c>
      <c r="H32" s="136"/>
      <c r="J32" s="10"/>
      <c r="K32" s="10"/>
      <c r="L32" s="10"/>
    </row>
    <row r="33" spans="1:12" ht="16.5" customHeight="1">
      <c r="A33" s="7"/>
      <c r="B33" s="153" t="s">
        <v>85</v>
      </c>
      <c r="C33" s="32">
        <v>4363450.7</v>
      </c>
      <c r="D33" s="49">
        <v>345115.61</v>
      </c>
      <c r="E33" s="165">
        <v>4708566.3100000005</v>
      </c>
      <c r="F33" s="51">
        <v>451405.91</v>
      </c>
      <c r="G33" s="164">
        <v>5159972.220000001</v>
      </c>
      <c r="H33" s="136"/>
      <c r="J33" s="10"/>
      <c r="K33" s="10"/>
      <c r="L33" s="10"/>
    </row>
    <row r="34" spans="1:12" ht="16.5" customHeight="1">
      <c r="A34" s="7"/>
      <c r="B34" s="153" t="s">
        <v>86</v>
      </c>
      <c r="C34" s="32">
        <v>5186016.17</v>
      </c>
      <c r="D34" s="49">
        <v>505445.06</v>
      </c>
      <c r="E34" s="165">
        <v>5691461.2299999995</v>
      </c>
      <c r="F34" s="51">
        <v>511147.69</v>
      </c>
      <c r="G34" s="164">
        <v>6202608.92</v>
      </c>
      <c r="H34" s="136"/>
      <c r="J34" s="10"/>
      <c r="K34" s="10"/>
      <c r="L34" s="10"/>
    </row>
    <row r="35" spans="1:12" ht="16.5" customHeight="1">
      <c r="A35" s="7"/>
      <c r="B35" s="153" t="s">
        <v>87</v>
      </c>
      <c r="C35" s="32">
        <v>5795197.869999999</v>
      </c>
      <c r="D35" s="49">
        <v>648454.36</v>
      </c>
      <c r="E35" s="165">
        <v>6443652.2299999995</v>
      </c>
      <c r="F35" s="51">
        <v>498104.5</v>
      </c>
      <c r="G35" s="164">
        <v>6941756.7299999995</v>
      </c>
      <c r="H35" s="136"/>
      <c r="J35" s="10"/>
      <c r="K35" s="10"/>
      <c r="L35" s="10"/>
    </row>
    <row r="36" spans="1:12" ht="16.5" customHeight="1" thickBot="1">
      <c r="A36" s="7"/>
      <c r="B36" s="155" t="s">
        <v>88</v>
      </c>
      <c r="C36" s="36">
        <v>3927038.92</v>
      </c>
      <c r="D36" s="41">
        <v>893954.91</v>
      </c>
      <c r="E36" s="158">
        <v>4820993.83</v>
      </c>
      <c r="F36" s="38">
        <v>239405.59</v>
      </c>
      <c r="G36" s="160">
        <v>5060399.42</v>
      </c>
      <c r="H36" s="136"/>
      <c r="J36" s="10"/>
      <c r="K36" s="10"/>
      <c r="L36" s="10"/>
    </row>
    <row r="37" spans="1:11" ht="27" customHeight="1" thickBot="1" thickTop="1">
      <c r="A37" s="7"/>
      <c r="B37" s="247" t="s">
        <v>1</v>
      </c>
      <c r="C37" s="174">
        <v>34168649.64</v>
      </c>
      <c r="D37" s="175">
        <v>3899426.55</v>
      </c>
      <c r="E37" s="229">
        <v>38068076.19</v>
      </c>
      <c r="F37" s="229">
        <v>3990018.54</v>
      </c>
      <c r="G37" s="230">
        <v>42058094.730000004</v>
      </c>
      <c r="H37" s="136"/>
      <c r="K37" s="10"/>
    </row>
    <row r="38" spans="1:11" ht="12" customHeight="1">
      <c r="A38" s="7"/>
      <c r="B38" s="10"/>
      <c r="C38" s="10"/>
      <c r="D38" s="10"/>
      <c r="E38" s="10"/>
      <c r="F38" s="10"/>
      <c r="G38" s="10"/>
      <c r="K38" s="10"/>
    </row>
    <row r="39" spans="1:11" ht="15" customHeight="1">
      <c r="A39" s="7"/>
      <c r="B39" s="5" t="s">
        <v>10</v>
      </c>
      <c r="K39" s="10"/>
    </row>
    <row r="40" spans="1:11" ht="11.25" customHeight="1" thickBot="1">
      <c r="A40" s="7"/>
      <c r="B40" s="3"/>
      <c r="C40" s="3"/>
      <c r="F40" s="448" t="s">
        <v>120</v>
      </c>
      <c r="G40" s="448"/>
      <c r="H40" s="20"/>
      <c r="K40" s="10"/>
    </row>
    <row r="41" spans="1:11" ht="42" customHeight="1" thickBot="1">
      <c r="A41" s="7"/>
      <c r="B41" s="240" t="s">
        <v>0</v>
      </c>
      <c r="C41" s="336" t="s">
        <v>3</v>
      </c>
      <c r="D41" s="337" t="s">
        <v>4</v>
      </c>
      <c r="E41" s="338" t="s">
        <v>132</v>
      </c>
      <c r="F41" s="338" t="s">
        <v>125</v>
      </c>
      <c r="G41" s="339" t="s">
        <v>112</v>
      </c>
      <c r="H41" s="122"/>
      <c r="K41" s="10"/>
    </row>
    <row r="42" spans="1:11" ht="16.5" customHeight="1" thickTop="1">
      <c r="A42" s="7"/>
      <c r="B42" s="152" t="s">
        <v>82</v>
      </c>
      <c r="C42" s="31">
        <v>0.742132387087668</v>
      </c>
      <c r="D42" s="43">
        <v>0.08703847850812713</v>
      </c>
      <c r="E42" s="161">
        <v>0.8291708655957951</v>
      </c>
      <c r="F42" s="46">
        <v>0.17082913440420489</v>
      </c>
      <c r="G42" s="166">
        <v>1</v>
      </c>
      <c r="H42" s="138"/>
      <c r="J42" s="10"/>
      <c r="K42" s="10"/>
    </row>
    <row r="43" spans="1:11" ht="16.5" customHeight="1">
      <c r="A43" s="7"/>
      <c r="B43" s="153" t="s">
        <v>83</v>
      </c>
      <c r="C43" s="31">
        <v>0.842570062269737</v>
      </c>
      <c r="D43" s="52">
        <v>0.07350292213722504</v>
      </c>
      <c r="E43" s="167">
        <v>0.9160729844069619</v>
      </c>
      <c r="F43" s="53">
        <v>0.08392701559303804</v>
      </c>
      <c r="G43" s="166">
        <v>1</v>
      </c>
      <c r="H43" s="138"/>
      <c r="J43" s="10"/>
      <c r="K43" s="10"/>
    </row>
    <row r="44" spans="1:11" ht="16.5" customHeight="1">
      <c r="A44" s="7"/>
      <c r="B44" s="153" t="s">
        <v>84</v>
      </c>
      <c r="C44" s="31">
        <v>0.8257208608671462</v>
      </c>
      <c r="D44" s="52">
        <v>0.07770907382089207</v>
      </c>
      <c r="E44" s="167">
        <v>0.9034299346880383</v>
      </c>
      <c r="F44" s="53">
        <v>0.09657006531196163</v>
      </c>
      <c r="G44" s="166">
        <v>1</v>
      </c>
      <c r="H44" s="138"/>
      <c r="J44" s="10"/>
      <c r="K44" s="10"/>
    </row>
    <row r="45" spans="1:10" ht="16.5" customHeight="1">
      <c r="A45" s="7"/>
      <c r="B45" s="153" t="s">
        <v>85</v>
      </c>
      <c r="C45" s="31">
        <v>0.8456345332804911</v>
      </c>
      <c r="D45" s="52">
        <v>0.06688323023568525</v>
      </c>
      <c r="E45" s="167">
        <v>0.9125177635161764</v>
      </c>
      <c r="F45" s="53">
        <v>0.08748223648382353</v>
      </c>
      <c r="G45" s="166">
        <v>1</v>
      </c>
      <c r="H45" s="138"/>
      <c r="J45" s="10"/>
    </row>
    <row r="46" spans="1:10" ht="16.5" customHeight="1">
      <c r="A46" s="7"/>
      <c r="B46" s="153" t="s">
        <v>86</v>
      </c>
      <c r="C46" s="31">
        <v>0.8361023944743561</v>
      </c>
      <c r="D46" s="52">
        <v>0.08148910668383716</v>
      </c>
      <c r="E46" s="167">
        <v>0.9175915011581932</v>
      </c>
      <c r="F46" s="53">
        <v>0.08240849884180672</v>
      </c>
      <c r="G46" s="166">
        <v>1</v>
      </c>
      <c r="H46" s="138"/>
      <c r="J46" s="10"/>
    </row>
    <row r="47" spans="1:10" ht="16.5" customHeight="1">
      <c r="A47" s="7"/>
      <c r="B47" s="153" t="s">
        <v>87</v>
      </c>
      <c r="C47" s="31">
        <v>0.8348315988883696</v>
      </c>
      <c r="D47" s="52">
        <v>0.09341358178076056</v>
      </c>
      <c r="E47" s="167">
        <v>0.9282451806691301</v>
      </c>
      <c r="F47" s="53">
        <v>0.07175481933086987</v>
      </c>
      <c r="G47" s="166">
        <v>1</v>
      </c>
      <c r="H47" s="138"/>
      <c r="J47" s="10"/>
    </row>
    <row r="48" spans="1:10" ht="16.5" customHeight="1" thickBot="1">
      <c r="A48" s="7"/>
      <c r="B48" s="155" t="s">
        <v>88</v>
      </c>
      <c r="C48" s="42">
        <v>0.7760333906606921</v>
      </c>
      <c r="D48" s="45">
        <v>0.17665698610012093</v>
      </c>
      <c r="E48" s="163">
        <v>0.9526903767608131</v>
      </c>
      <c r="F48" s="48">
        <v>0.047309623239186915</v>
      </c>
      <c r="G48" s="151">
        <v>1</v>
      </c>
      <c r="H48" s="138"/>
      <c r="J48" s="10"/>
    </row>
    <row r="49" spans="1:8" ht="27" customHeight="1" thickBot="1" thickTop="1">
      <c r="A49" s="7"/>
      <c r="B49" s="247" t="s">
        <v>1</v>
      </c>
      <c r="C49" s="225">
        <v>0.8124155375880004</v>
      </c>
      <c r="D49" s="226">
        <v>0.09271524483058768</v>
      </c>
      <c r="E49" s="228">
        <v>0.905130782418588</v>
      </c>
      <c r="F49" s="227">
        <v>0.09486921758141181</v>
      </c>
      <c r="G49" s="179">
        <v>1</v>
      </c>
      <c r="H49" s="13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5">
    <mergeCell ref="F40:G40"/>
    <mergeCell ref="F6:G6"/>
    <mergeCell ref="F16:G16"/>
    <mergeCell ref="F28:G28"/>
    <mergeCell ref="I1:J1"/>
  </mergeCells>
  <hyperlinks>
    <hyperlink ref="I1" location="INDICE!A1" display="VOLVER AL ÍNDICE"/>
    <hyperlink ref="I1:J1" location="INDICE!A6:N6" display="VOLVER AL ÍNDICE"/>
  </hyperlinks>
  <printOptions/>
  <pageMargins left="0.5905511811023623" right="0.5905511811023623" top="0.3937007874015748" bottom="0.1968503937007874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</sheetPr>
  <dimension ref="A1:L50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2.140625" style="6" customWidth="1"/>
    <col min="4" max="4" width="12.00390625" style="6" customWidth="1"/>
    <col min="5" max="5" width="14.57421875" style="6" customWidth="1"/>
    <col min="6" max="6" width="12.28125" style="6" customWidth="1"/>
    <col min="7" max="7" width="12.421875" style="10" customWidth="1"/>
    <col min="8" max="8" width="12.140625" style="6" customWidth="1"/>
    <col min="9" max="9" width="13.8515625" style="6" customWidth="1"/>
    <col min="10" max="16384" width="9.140625" style="6" customWidth="1"/>
  </cols>
  <sheetData>
    <row r="1" spans="1:12" ht="19.5" thickBot="1" thickTop="1">
      <c r="A1" s="7"/>
      <c r="B1" s="2" t="s">
        <v>63</v>
      </c>
      <c r="J1" s="10"/>
      <c r="K1" s="444" t="s">
        <v>199</v>
      </c>
      <c r="L1" s="445"/>
    </row>
    <row r="2" spans="1:2" ht="12" customHeight="1" thickTop="1">
      <c r="A2" s="7"/>
      <c r="B2" s="2"/>
    </row>
    <row r="3" spans="1:2" ht="18">
      <c r="A3" s="7"/>
      <c r="B3" s="2" t="s">
        <v>279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448" t="s">
        <v>106</v>
      </c>
      <c r="F6" s="448"/>
      <c r="G6" s="20"/>
      <c r="H6" s="24"/>
    </row>
    <row r="7" spans="1:9" ht="52.5" customHeight="1" thickBot="1">
      <c r="A7" s="7"/>
      <c r="B7" s="377" t="s">
        <v>75</v>
      </c>
      <c r="C7" s="378" t="s">
        <v>81</v>
      </c>
      <c r="D7" s="379" t="s">
        <v>26</v>
      </c>
      <c r="E7" s="380" t="s">
        <v>72</v>
      </c>
      <c r="F7" s="458" t="s">
        <v>354</v>
      </c>
      <c r="G7" s="459"/>
      <c r="H7" s="25"/>
      <c r="I7" s="250"/>
    </row>
    <row r="8" spans="1:9" ht="15.75" customHeight="1" thickTop="1">
      <c r="A8" s="7"/>
      <c r="B8" s="382" t="s">
        <v>89</v>
      </c>
      <c r="C8" s="59">
        <v>8395192.34</v>
      </c>
      <c r="D8" s="59">
        <v>7302596.04</v>
      </c>
      <c r="E8" s="65">
        <v>1092596.2999999998</v>
      </c>
      <c r="F8" s="460">
        <v>0.13014547561872775</v>
      </c>
      <c r="G8" s="461"/>
      <c r="H8" s="12"/>
      <c r="I8" s="250"/>
    </row>
    <row r="9" spans="1:9" ht="15.75" customHeight="1">
      <c r="A9" s="7"/>
      <c r="B9" s="383" t="s">
        <v>90</v>
      </c>
      <c r="C9" s="59">
        <v>1425274.6500000001</v>
      </c>
      <c r="D9" s="59">
        <v>1258900.88</v>
      </c>
      <c r="E9" s="61">
        <v>166373.77000000025</v>
      </c>
      <c r="F9" s="464">
        <v>0.11673102443799181</v>
      </c>
      <c r="G9" s="465"/>
      <c r="H9" s="12"/>
      <c r="I9" s="250"/>
    </row>
    <row r="10" spans="1:9" ht="15.75" customHeight="1">
      <c r="A10" s="7"/>
      <c r="B10" s="383" t="s">
        <v>91</v>
      </c>
      <c r="C10" s="59">
        <v>901949.8900000001</v>
      </c>
      <c r="D10" s="59">
        <v>833591.7899999999</v>
      </c>
      <c r="E10" s="61">
        <v>68358.10000000021</v>
      </c>
      <c r="F10" s="466">
        <v>0.07578924367960198</v>
      </c>
      <c r="G10" s="467"/>
      <c r="H10" s="12"/>
      <c r="I10" s="250"/>
    </row>
    <row r="11" spans="1:9" ht="15.75" customHeight="1">
      <c r="A11" s="7"/>
      <c r="B11" s="383" t="s">
        <v>92</v>
      </c>
      <c r="C11" s="59">
        <v>1242351.51</v>
      </c>
      <c r="D11" s="59">
        <v>1049561.9</v>
      </c>
      <c r="E11" s="61">
        <v>192789.6100000001</v>
      </c>
      <c r="F11" s="462">
        <v>0.1551812095435052</v>
      </c>
      <c r="G11" s="463"/>
      <c r="H11" s="12"/>
      <c r="I11" s="250"/>
    </row>
    <row r="12" spans="1:9" ht="15.75" customHeight="1">
      <c r="A12" s="7"/>
      <c r="B12" s="383" t="s">
        <v>93</v>
      </c>
      <c r="C12" s="59">
        <v>2062951.5599999998</v>
      </c>
      <c r="D12" s="59">
        <v>1732514.85</v>
      </c>
      <c r="E12" s="61">
        <v>330436.70999999973</v>
      </c>
      <c r="F12" s="462">
        <v>0.16017666939305145</v>
      </c>
      <c r="G12" s="463"/>
      <c r="H12" s="12"/>
      <c r="I12" s="250"/>
    </row>
    <row r="13" spans="1:9" ht="15.75" customHeight="1">
      <c r="A13" s="7"/>
      <c r="B13" s="383" t="s">
        <v>94</v>
      </c>
      <c r="C13" s="59">
        <v>545949.56</v>
      </c>
      <c r="D13" s="59">
        <v>477017.54000000004</v>
      </c>
      <c r="E13" s="61">
        <v>68932.02000000002</v>
      </c>
      <c r="F13" s="464">
        <v>0.12626078497068485</v>
      </c>
      <c r="G13" s="465"/>
      <c r="H13" s="12"/>
      <c r="I13" s="250"/>
    </row>
    <row r="14" spans="1:9" ht="15.75" customHeight="1">
      <c r="A14" s="7"/>
      <c r="B14" s="383" t="s">
        <v>95</v>
      </c>
      <c r="C14" s="59">
        <v>2239151.78</v>
      </c>
      <c r="D14" s="59">
        <v>1925838.7400000002</v>
      </c>
      <c r="E14" s="61">
        <v>313313.0399999996</v>
      </c>
      <c r="F14" s="466">
        <v>0.13992487816078264</v>
      </c>
      <c r="G14" s="467"/>
      <c r="H14" s="12"/>
      <c r="I14" s="250"/>
    </row>
    <row r="15" spans="1:9" ht="15.75" customHeight="1">
      <c r="A15" s="7"/>
      <c r="B15" s="383" t="s">
        <v>96</v>
      </c>
      <c r="C15" s="59">
        <v>1802032.07</v>
      </c>
      <c r="D15" s="59">
        <v>1566197.56</v>
      </c>
      <c r="E15" s="61">
        <v>235834.51</v>
      </c>
      <c r="F15" s="462">
        <v>0.1308714278320252</v>
      </c>
      <c r="G15" s="463"/>
      <c r="H15" s="12"/>
      <c r="I15" s="250"/>
    </row>
    <row r="16" spans="1:9" ht="15.75" customHeight="1">
      <c r="A16" s="7"/>
      <c r="B16" s="383" t="s">
        <v>97</v>
      </c>
      <c r="C16" s="59">
        <v>8906085.46</v>
      </c>
      <c r="D16" s="59">
        <v>7786869.18</v>
      </c>
      <c r="E16" s="61">
        <v>1119216.2800000012</v>
      </c>
      <c r="F16" s="464">
        <v>0.12566871102088</v>
      </c>
      <c r="G16" s="465"/>
      <c r="H16" s="12"/>
      <c r="I16" s="250"/>
    </row>
    <row r="17" spans="1:9" ht="15.75" customHeight="1">
      <c r="A17" s="7"/>
      <c r="B17" s="383" t="s">
        <v>98</v>
      </c>
      <c r="C17" s="59">
        <v>971150.36</v>
      </c>
      <c r="D17" s="59">
        <v>856017.3200000001</v>
      </c>
      <c r="E17" s="61">
        <v>115133.03999999992</v>
      </c>
      <c r="F17" s="462">
        <v>0.11855325883831204</v>
      </c>
      <c r="G17" s="463"/>
      <c r="H17" s="12"/>
      <c r="I17" s="250"/>
    </row>
    <row r="18" spans="1:9" ht="15.75" customHeight="1">
      <c r="A18" s="7"/>
      <c r="B18" s="383" t="s">
        <v>99</v>
      </c>
      <c r="C18" s="59">
        <v>2138380.28</v>
      </c>
      <c r="D18" s="59">
        <v>1948366.32</v>
      </c>
      <c r="E18" s="61">
        <v>190013.95999999973</v>
      </c>
      <c r="F18" s="464">
        <v>0.08885882542837505</v>
      </c>
      <c r="G18" s="465"/>
      <c r="H18" s="12"/>
      <c r="I18" s="250"/>
    </row>
    <row r="19" spans="1:9" ht="15.75" customHeight="1">
      <c r="A19" s="7"/>
      <c r="B19" s="383" t="s">
        <v>100</v>
      </c>
      <c r="C19" s="59">
        <v>7582650.780000001</v>
      </c>
      <c r="D19" s="59">
        <v>6129760.430000001</v>
      </c>
      <c r="E19" s="61">
        <v>1452890.3500000006</v>
      </c>
      <c r="F19" s="462">
        <v>0.1916071822577065</v>
      </c>
      <c r="G19" s="463"/>
      <c r="H19" s="12"/>
      <c r="I19" s="250"/>
    </row>
    <row r="20" spans="1:9" ht="15.75" customHeight="1">
      <c r="A20" s="7"/>
      <c r="B20" s="383" t="s">
        <v>101</v>
      </c>
      <c r="C20" s="59">
        <v>1256783.16</v>
      </c>
      <c r="D20" s="59">
        <v>1099673.04</v>
      </c>
      <c r="E20" s="61">
        <v>157110.11999999988</v>
      </c>
      <c r="F20" s="462">
        <v>0.12500972721499537</v>
      </c>
      <c r="G20" s="463"/>
      <c r="H20" s="12"/>
      <c r="I20" s="250"/>
    </row>
    <row r="21" spans="1:9" ht="15.75" customHeight="1">
      <c r="A21" s="7"/>
      <c r="B21" s="383" t="s">
        <v>102</v>
      </c>
      <c r="C21" s="59">
        <v>0</v>
      </c>
      <c r="D21" s="59">
        <v>0</v>
      </c>
      <c r="E21" s="61">
        <v>0</v>
      </c>
      <c r="F21" s="472">
        <v>0</v>
      </c>
      <c r="G21" s="473"/>
      <c r="H21" s="12"/>
      <c r="I21" s="250"/>
    </row>
    <row r="22" spans="1:9" ht="15.75" customHeight="1">
      <c r="A22" s="7"/>
      <c r="B22" s="383" t="s">
        <v>103</v>
      </c>
      <c r="C22" s="59">
        <v>0</v>
      </c>
      <c r="D22" s="59">
        <v>0</v>
      </c>
      <c r="E22" s="61">
        <v>0</v>
      </c>
      <c r="F22" s="462">
        <v>0</v>
      </c>
      <c r="G22" s="463"/>
      <c r="H22" s="12"/>
      <c r="I22" s="250"/>
    </row>
    <row r="23" spans="1:9" ht="15.75" customHeight="1">
      <c r="A23" s="7"/>
      <c r="B23" s="383" t="s">
        <v>104</v>
      </c>
      <c r="C23" s="59">
        <v>299575.8900000001</v>
      </c>
      <c r="D23" s="59">
        <v>264588.52999999997</v>
      </c>
      <c r="E23" s="61">
        <v>34987.3600000001</v>
      </c>
      <c r="F23" s="462">
        <v>0.11678963884576991</v>
      </c>
      <c r="G23" s="463"/>
      <c r="H23" s="12"/>
      <c r="I23" s="250"/>
    </row>
    <row r="24" spans="1:9" ht="15.75" customHeight="1" thickBot="1">
      <c r="A24" s="7"/>
      <c r="B24" s="394" t="s">
        <v>105</v>
      </c>
      <c r="C24" s="62">
        <v>4450369.2700000005</v>
      </c>
      <c r="D24" s="64">
        <v>3836582.1100000003</v>
      </c>
      <c r="E24" s="63">
        <v>613787.1600000001</v>
      </c>
      <c r="F24" s="468">
        <v>0.13791825414074013</v>
      </c>
      <c r="G24" s="469"/>
      <c r="H24" s="12"/>
      <c r="I24" s="250"/>
    </row>
    <row r="25" spans="1:9" ht="24.75" customHeight="1" thickBot="1" thickTop="1">
      <c r="A25" s="7"/>
      <c r="B25" s="385" t="s">
        <v>1</v>
      </c>
      <c r="C25" s="395">
        <v>44219848.56000001</v>
      </c>
      <c r="D25" s="395">
        <v>38068076.230000004</v>
      </c>
      <c r="E25" s="406">
        <v>6151772.330000006</v>
      </c>
      <c r="F25" s="470">
        <v>0.13911789683433518</v>
      </c>
      <c r="G25" s="471"/>
      <c r="H25" s="12"/>
      <c r="I25" s="7"/>
    </row>
    <row r="26" ht="18" customHeight="1"/>
    <row r="27" spans="2:9" ht="39" customHeight="1">
      <c r="B27" s="447" t="s">
        <v>361</v>
      </c>
      <c r="C27" s="450"/>
      <c r="D27" s="450"/>
      <c r="E27" s="450"/>
      <c r="F27" s="450"/>
      <c r="G27" s="450"/>
      <c r="H27" s="450"/>
      <c r="I27" s="450"/>
    </row>
    <row r="28" ht="6" customHeight="1">
      <c r="G28" s="6"/>
    </row>
    <row r="29" spans="2:7" ht="15" customHeight="1">
      <c r="B29" s="5" t="s">
        <v>77</v>
      </c>
      <c r="G29" s="6"/>
    </row>
    <row r="30" spans="7:9" ht="11.25" customHeight="1" thickBot="1">
      <c r="G30" s="6"/>
      <c r="H30" s="448" t="s">
        <v>106</v>
      </c>
      <c r="I30" s="448"/>
    </row>
    <row r="31" spans="2:9" ht="24" customHeight="1">
      <c r="B31" s="451" t="s">
        <v>119</v>
      </c>
      <c r="C31" s="453" t="s">
        <v>73</v>
      </c>
      <c r="D31" s="454"/>
      <c r="E31" s="455"/>
      <c r="F31" s="453" t="s">
        <v>74</v>
      </c>
      <c r="G31" s="454"/>
      <c r="H31" s="455"/>
      <c r="I31" s="456" t="s">
        <v>198</v>
      </c>
    </row>
    <row r="32" spans="2:9" ht="48" customHeight="1" thickBot="1">
      <c r="B32" s="452"/>
      <c r="C32" s="391" t="s">
        <v>350</v>
      </c>
      <c r="D32" s="392" t="s">
        <v>68</v>
      </c>
      <c r="E32" s="393" t="s">
        <v>353</v>
      </c>
      <c r="F32" s="391" t="s">
        <v>351</v>
      </c>
      <c r="G32" s="392" t="s">
        <v>69</v>
      </c>
      <c r="H32" s="393" t="s">
        <v>352</v>
      </c>
      <c r="I32" s="457"/>
    </row>
    <row r="33" spans="2:9" ht="15.75" customHeight="1" thickTop="1">
      <c r="B33" s="382" t="s">
        <v>89</v>
      </c>
      <c r="C33" s="81">
        <v>650</v>
      </c>
      <c r="D33" s="54">
        <v>0.8563899868247694</v>
      </c>
      <c r="E33" s="65">
        <v>1154949.16</v>
      </c>
      <c r="F33" s="81">
        <v>109</v>
      </c>
      <c r="G33" s="54">
        <v>0.14361001317523056</v>
      </c>
      <c r="H33" s="65">
        <v>-62352.8600000001</v>
      </c>
      <c r="I33" s="408">
        <v>1092596.2999999998</v>
      </c>
    </row>
    <row r="34" spans="2:9" ht="15.75" customHeight="1">
      <c r="B34" s="383" t="s">
        <v>90</v>
      </c>
      <c r="C34" s="81">
        <v>625</v>
      </c>
      <c r="D34" s="54">
        <v>0.8790436005625879</v>
      </c>
      <c r="E34" s="61">
        <v>171898.68</v>
      </c>
      <c r="F34" s="81">
        <v>86</v>
      </c>
      <c r="G34" s="54">
        <v>0.1209563994374121</v>
      </c>
      <c r="H34" s="61">
        <v>-5524.90999999974</v>
      </c>
      <c r="I34" s="408">
        <v>166373.77000000025</v>
      </c>
    </row>
    <row r="35" spans="2:9" ht="15.75" customHeight="1">
      <c r="B35" s="383" t="s">
        <v>91</v>
      </c>
      <c r="C35" s="81">
        <v>66</v>
      </c>
      <c r="D35" s="54">
        <v>0.8461538461538461</v>
      </c>
      <c r="E35" s="61">
        <v>72865.97</v>
      </c>
      <c r="F35" s="81">
        <v>12</v>
      </c>
      <c r="G35" s="54">
        <v>0.15384615384615385</v>
      </c>
      <c r="H35" s="61">
        <v>-4507.86999999979</v>
      </c>
      <c r="I35" s="408">
        <v>68358.10000000021</v>
      </c>
    </row>
    <row r="36" spans="2:9" ht="15.75" customHeight="1">
      <c r="B36" s="383" t="s">
        <v>92</v>
      </c>
      <c r="C36" s="81">
        <v>64</v>
      </c>
      <c r="D36" s="54">
        <v>0.9552238805970149</v>
      </c>
      <c r="E36" s="61">
        <v>194550.33</v>
      </c>
      <c r="F36" s="81">
        <v>3</v>
      </c>
      <c r="G36" s="54">
        <v>0.04477611940298507</v>
      </c>
      <c r="H36" s="61">
        <v>-1760.71999999988</v>
      </c>
      <c r="I36" s="408">
        <v>192789.6100000001</v>
      </c>
    </row>
    <row r="37" spans="2:9" ht="15.75" customHeight="1">
      <c r="B37" s="383" t="s">
        <v>93</v>
      </c>
      <c r="C37" s="81">
        <v>86</v>
      </c>
      <c r="D37" s="54">
        <v>0.9772727272727273</v>
      </c>
      <c r="E37" s="61">
        <v>331057.33</v>
      </c>
      <c r="F37" s="81">
        <v>2</v>
      </c>
      <c r="G37" s="54">
        <v>0.022727272727272728</v>
      </c>
      <c r="H37" s="61">
        <v>-620.620000000286</v>
      </c>
      <c r="I37" s="408">
        <v>330436.70999999973</v>
      </c>
    </row>
    <row r="38" spans="2:9" ht="15.75" customHeight="1">
      <c r="B38" s="383" t="s">
        <v>94</v>
      </c>
      <c r="C38" s="81">
        <v>93</v>
      </c>
      <c r="D38" s="54">
        <v>0.9117647058823529</v>
      </c>
      <c r="E38" s="61">
        <v>70037.73</v>
      </c>
      <c r="F38" s="81">
        <v>9</v>
      </c>
      <c r="G38" s="54">
        <v>0.08823529411764706</v>
      </c>
      <c r="H38" s="61">
        <v>-1105.70999999998</v>
      </c>
      <c r="I38" s="408">
        <v>68932.02000000002</v>
      </c>
    </row>
    <row r="39" spans="2:9" ht="15.75" customHeight="1">
      <c r="B39" s="383" t="s">
        <v>95</v>
      </c>
      <c r="C39" s="81">
        <v>1979</v>
      </c>
      <c r="D39" s="54">
        <v>0.8975056689342403</v>
      </c>
      <c r="E39" s="61">
        <v>323254.92</v>
      </c>
      <c r="F39" s="81">
        <v>226</v>
      </c>
      <c r="G39" s="54">
        <v>0.10249433106575964</v>
      </c>
      <c r="H39" s="61">
        <v>-9941.88000000041</v>
      </c>
      <c r="I39" s="408">
        <v>313313.0399999996</v>
      </c>
    </row>
    <row r="40" spans="2:9" ht="15.75" customHeight="1">
      <c r="B40" s="383" t="s">
        <v>96</v>
      </c>
      <c r="C40" s="81">
        <v>739</v>
      </c>
      <c r="D40" s="54">
        <v>0.8416856492027335</v>
      </c>
      <c r="E40" s="61">
        <v>246076.22</v>
      </c>
      <c r="F40" s="81">
        <v>139</v>
      </c>
      <c r="G40" s="54">
        <v>0.15831435079726652</v>
      </c>
      <c r="H40" s="61">
        <v>-10241.71</v>
      </c>
      <c r="I40" s="408">
        <v>235834.51</v>
      </c>
    </row>
    <row r="41" spans="2:9" ht="15.75" customHeight="1">
      <c r="B41" s="383" t="s">
        <v>97</v>
      </c>
      <c r="C41" s="81">
        <v>862</v>
      </c>
      <c r="D41" s="54">
        <v>0.9179978700745474</v>
      </c>
      <c r="E41" s="61">
        <v>1132656.64</v>
      </c>
      <c r="F41" s="81">
        <v>77</v>
      </c>
      <c r="G41" s="54">
        <v>0.08200212992545261</v>
      </c>
      <c r="H41" s="61">
        <v>-13440.3599999987</v>
      </c>
      <c r="I41" s="408">
        <v>1119216.2800000012</v>
      </c>
    </row>
    <row r="42" spans="2:9" ht="15.75" customHeight="1">
      <c r="B42" s="383" t="s">
        <v>98</v>
      </c>
      <c r="C42" s="81">
        <v>355</v>
      </c>
      <c r="D42" s="54">
        <v>0.931758530183727</v>
      </c>
      <c r="E42" s="61">
        <v>125092.71</v>
      </c>
      <c r="F42" s="81">
        <v>26</v>
      </c>
      <c r="G42" s="54">
        <v>0.06824146981627296</v>
      </c>
      <c r="H42" s="61">
        <v>-9959.67000000009</v>
      </c>
      <c r="I42" s="408">
        <v>115133.03999999992</v>
      </c>
    </row>
    <row r="43" spans="2:9" ht="15.75" customHeight="1">
      <c r="B43" s="383" t="s">
        <v>99</v>
      </c>
      <c r="C43" s="81">
        <v>278</v>
      </c>
      <c r="D43" s="54">
        <v>0.8825396825396825</v>
      </c>
      <c r="E43" s="61">
        <v>201689.68</v>
      </c>
      <c r="F43" s="81">
        <v>37</v>
      </c>
      <c r="G43" s="54">
        <v>0.11746031746031746</v>
      </c>
      <c r="H43" s="61">
        <v>-11675.7200000003</v>
      </c>
      <c r="I43" s="408">
        <v>190013.95999999973</v>
      </c>
    </row>
    <row r="44" spans="2:9" ht="15.75" customHeight="1">
      <c r="B44" s="383" t="s">
        <v>100</v>
      </c>
      <c r="C44" s="81">
        <v>154</v>
      </c>
      <c r="D44" s="54">
        <v>0.8901734104046243</v>
      </c>
      <c r="E44" s="61">
        <v>1480254.2</v>
      </c>
      <c r="F44" s="81">
        <v>19</v>
      </c>
      <c r="G44" s="54">
        <v>0.10982658959537572</v>
      </c>
      <c r="H44" s="61">
        <v>-27363.8499999993</v>
      </c>
      <c r="I44" s="408">
        <v>1452890.3500000006</v>
      </c>
    </row>
    <row r="45" spans="2:9" ht="15.75" customHeight="1">
      <c r="B45" s="383" t="s">
        <v>101</v>
      </c>
      <c r="C45" s="81">
        <v>39</v>
      </c>
      <c r="D45" s="54">
        <v>0.8666666666666667</v>
      </c>
      <c r="E45" s="61">
        <v>163125.07</v>
      </c>
      <c r="F45" s="81">
        <v>6</v>
      </c>
      <c r="G45" s="54">
        <v>0.13333333333333333</v>
      </c>
      <c r="H45" s="61">
        <v>-6014.95000000013</v>
      </c>
      <c r="I45" s="408">
        <v>157110.11999999988</v>
      </c>
    </row>
    <row r="46" spans="2:9" ht="15.75" customHeight="1">
      <c r="B46" s="383" t="s">
        <v>102</v>
      </c>
      <c r="C46" s="81">
        <v>0</v>
      </c>
      <c r="D46" s="54">
        <v>0</v>
      </c>
      <c r="E46" s="61">
        <v>0</v>
      </c>
      <c r="F46" s="81">
        <v>0</v>
      </c>
      <c r="G46" s="54">
        <v>0</v>
      </c>
      <c r="H46" s="61">
        <v>0</v>
      </c>
      <c r="I46" s="408">
        <v>0</v>
      </c>
    </row>
    <row r="47" spans="2:9" ht="15.75" customHeight="1">
      <c r="B47" s="383" t="s">
        <v>103</v>
      </c>
      <c r="C47" s="81">
        <v>0</v>
      </c>
      <c r="D47" s="54">
        <v>0</v>
      </c>
      <c r="E47" s="61">
        <v>0</v>
      </c>
      <c r="F47" s="81">
        <v>0</v>
      </c>
      <c r="G47" s="54">
        <v>0</v>
      </c>
      <c r="H47" s="61">
        <v>0</v>
      </c>
      <c r="I47" s="408">
        <v>0</v>
      </c>
    </row>
    <row r="48" spans="2:9" ht="15.75" customHeight="1">
      <c r="B48" s="383" t="s">
        <v>104</v>
      </c>
      <c r="C48" s="81">
        <v>159</v>
      </c>
      <c r="D48" s="54">
        <v>0.9244186046511628</v>
      </c>
      <c r="E48" s="61">
        <v>35583.88</v>
      </c>
      <c r="F48" s="81">
        <v>13</v>
      </c>
      <c r="G48" s="54">
        <v>0.0755813953488372</v>
      </c>
      <c r="H48" s="61">
        <v>-596.519999999895</v>
      </c>
      <c r="I48" s="408">
        <v>34987.3600000001</v>
      </c>
    </row>
    <row r="49" spans="2:9" ht="15.75" customHeight="1" thickBot="1">
      <c r="B49" s="394" t="s">
        <v>105</v>
      </c>
      <c r="C49" s="101">
        <v>474</v>
      </c>
      <c r="D49" s="56">
        <v>0.8843283582089553</v>
      </c>
      <c r="E49" s="63">
        <v>634743.24</v>
      </c>
      <c r="F49" s="82">
        <v>62</v>
      </c>
      <c r="G49" s="56">
        <v>0.11567164179104478</v>
      </c>
      <c r="H49" s="63">
        <v>-20956.0799999998</v>
      </c>
      <c r="I49" s="409">
        <v>613787.1600000001</v>
      </c>
    </row>
    <row r="50" spans="2:9" ht="24.75" customHeight="1" thickBot="1" thickTop="1">
      <c r="B50" s="385" t="s">
        <v>1</v>
      </c>
      <c r="C50" s="416">
        <v>6623</v>
      </c>
      <c r="D50" s="417">
        <v>0.88911263256813</v>
      </c>
      <c r="E50" s="406">
        <v>6337835.760000001</v>
      </c>
      <c r="F50" s="416">
        <v>826</v>
      </c>
      <c r="G50" s="417">
        <v>0.11088736743187005</v>
      </c>
      <c r="H50" s="406">
        <v>-186063.429999999</v>
      </c>
      <c r="I50" s="407">
        <v>6151772.330000002</v>
      </c>
    </row>
  </sheetData>
  <sheetProtection/>
  <mergeCells count="27">
    <mergeCell ref="F23:G23"/>
    <mergeCell ref="F15:G15"/>
    <mergeCell ref="F16:G16"/>
    <mergeCell ref="F17:G17"/>
    <mergeCell ref="F24:G24"/>
    <mergeCell ref="F25:G25"/>
    <mergeCell ref="F18:G18"/>
    <mergeCell ref="F19:G19"/>
    <mergeCell ref="F20:G20"/>
    <mergeCell ref="F21:G21"/>
    <mergeCell ref="F22:G22"/>
    <mergeCell ref="F9:G9"/>
    <mergeCell ref="F10:G10"/>
    <mergeCell ref="F11:G11"/>
    <mergeCell ref="F12:G12"/>
    <mergeCell ref="F13:G13"/>
    <mergeCell ref="F14:G14"/>
    <mergeCell ref="B27:I27"/>
    <mergeCell ref="E6:F6"/>
    <mergeCell ref="K1:L1"/>
    <mergeCell ref="H30:I30"/>
    <mergeCell ref="B31:B32"/>
    <mergeCell ref="C31:E31"/>
    <mergeCell ref="F31:H31"/>
    <mergeCell ref="I31:I32"/>
    <mergeCell ref="F7:G7"/>
    <mergeCell ref="F8:G8"/>
  </mergeCells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1968503937007874" bottom="0" header="0" footer="0"/>
  <pageSetup horizontalDpi="300" verticalDpi="300" orientation="portrait" paperSize="9" scale="9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10"/>
  </sheetPr>
  <dimension ref="A1:N153"/>
  <sheetViews>
    <sheetView showGridLines="0" tabSelected="1" zoomScalePageLayoutView="0" workbookViewId="0" topLeftCell="A1">
      <selection activeCell="A2" sqref="A2:N2"/>
    </sheetView>
  </sheetViews>
  <sheetFormatPr defaultColWidth="11.421875" defaultRowHeight="12.75"/>
  <cols>
    <col min="1" max="1" width="4.421875" style="6" customWidth="1"/>
    <col min="2" max="16384" width="11.421875" style="6" customWidth="1"/>
  </cols>
  <sheetData>
    <row r="1" spans="1:14" ht="6" customHeight="1" thickBot="1">
      <c r="A1" s="442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5.5" customHeight="1" thickBot="1" thickTop="1">
      <c r="A2" s="493" t="s">
        <v>300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5"/>
    </row>
    <row r="3" spans="1:9" ht="6" customHeight="1" thickTop="1">
      <c r="A3" s="27"/>
      <c r="B3" s="27"/>
      <c r="C3" s="28"/>
      <c r="H3" s="11"/>
      <c r="I3" s="11"/>
    </row>
    <row r="4" spans="1:3" ht="16.5" customHeight="1">
      <c r="A4" s="27" t="s">
        <v>78</v>
      </c>
      <c r="B4" s="27"/>
      <c r="C4" s="28"/>
    </row>
    <row r="5" spans="1:14" ht="6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21" customHeight="1" thickBot="1" thickTop="1">
      <c r="A6" s="217" t="s">
        <v>200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ht="6" customHeight="1" thickTop="1"/>
    <row r="8" spans="2:14" ht="12" customHeight="1">
      <c r="B8" s="224" t="str">
        <f>'Anexo 1.1. - 1.2.'!B3</f>
        <v>1.1. Gasto total por tipo de Ente y tipo de gasto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</row>
    <row r="9" spans="2:14" ht="12" customHeight="1">
      <c r="B9" s="224" t="str">
        <f>'Anexo 1.1. - 1.2.'!B25</f>
        <v>1.2. Gasto total de los Municipios por tramos de población y tipo de gasto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</row>
    <row r="10" s="10" customFormat="1" ht="6" customHeight="1">
      <c r="B10" s="29"/>
    </row>
    <row r="11" spans="2:14" ht="12.75" customHeight="1">
      <c r="B11" s="224" t="str">
        <f>'Anexo 1.3. - 1.4.'!B3</f>
        <v>1.3. Gasto Corriente por tipo de Ente y capítulos de gasto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</row>
    <row r="12" spans="2:14" ht="12.75" customHeight="1">
      <c r="B12" s="224" t="str">
        <f>'Anexo 1.3. - 1.4.'!B25</f>
        <v>1.4. Gasto Corriente de los Municipios por tramos de población y capítulos de gasto</v>
      </c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="10" customFormat="1" ht="6" customHeight="1">
      <c r="B13" s="29"/>
    </row>
    <row r="14" spans="2:14" ht="12.75" customHeight="1">
      <c r="B14" s="224" t="str">
        <f>'Anexo 1.5. - 1.6.'!B3</f>
        <v>1.5. Desglose de las Transferencias corrientes por tipo de Ente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</row>
    <row r="15" spans="2:14" ht="12.75" customHeight="1">
      <c r="B15" s="224" t="str">
        <f>'Anexo 1.5. - 1.6.'!B25</f>
        <v>1.6. Desglose de las Transferencias corrientes de los Municipios por tramos de población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</row>
    <row r="16" spans="2:14" ht="12.75" customHeight="1">
      <c r="B16" s="224" t="str">
        <f>'Anexo 1.7.'!B3</f>
        <v>1.7. Desglose de las Transferencias corrientes de los Municipios por CC.AA.</v>
      </c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</row>
    <row r="17" s="10" customFormat="1" ht="6" customHeight="1">
      <c r="B17" s="29"/>
    </row>
    <row r="18" spans="2:14" ht="12.75" customHeight="1">
      <c r="B18" s="224" t="str">
        <f>'Anexo 1.8. - 1.9.'!B3</f>
        <v>1.8. Gasto de Capital por tipo de Ente y capítulos de gasto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</row>
    <row r="19" spans="2:14" ht="12.75" customHeight="1">
      <c r="B19" s="224" t="str">
        <f>'Anexo 1.8. - 1.9.'!B25</f>
        <v>1.9. Gasto de Capital de los Municipios por tramos de población y capítulos de gasto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</row>
    <row r="20" s="10" customFormat="1" ht="6" customHeight="1">
      <c r="B20" s="29"/>
    </row>
    <row r="21" spans="2:14" ht="12.75" customHeight="1">
      <c r="B21" s="224" t="str">
        <f>'Anexo 1.10. - 1.11.'!B3</f>
        <v>1.10. Desglose de las Transferencias de capital por tipo de Ente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</row>
    <row r="22" spans="2:14" ht="12.75" customHeight="1">
      <c r="B22" s="224" t="str">
        <f>'Anexo 1.10. - 1.11.'!B25</f>
        <v>1.11. Desglose de las Transferencias de capital de los Municipios por tramos de población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</row>
    <row r="23" spans="2:14" ht="12.75" customHeight="1">
      <c r="B23" s="224" t="str">
        <f>'Anexo 1.12.'!B3</f>
        <v>1.12. Desglose de las Transferencias de capital de los Municipios por CC.AA.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</row>
    <row r="24" s="10" customFormat="1" ht="6.75" customHeight="1">
      <c r="B24" s="29"/>
    </row>
    <row r="25" spans="2:14" ht="12.75" customHeight="1">
      <c r="B25" s="224" t="str">
        <f>'Anexo 1.13. - 1.14.'!B3</f>
        <v>1.13. Desglose de las Inversiones por tipo de Ente</v>
      </c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</row>
    <row r="26" spans="2:14" ht="12.75" customHeight="1">
      <c r="B26" s="224" t="str">
        <f>'Anexo 1.13. - 1.14.'!B25</f>
        <v>1.14. Desglose de las Inversiones Reales de los Municipios por tramos de población</v>
      </c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</row>
    <row r="27" s="10" customFormat="1" ht="6" customHeight="1">
      <c r="B27" s="29"/>
    </row>
    <row r="28" spans="2:14" ht="12.75" customHeight="1">
      <c r="B28" s="224" t="str">
        <f>'Anexo 1.15. - 1.16.'!B3</f>
        <v>1.15. Áreas de gasto por tipo de Ente</v>
      </c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</row>
    <row r="29" spans="2:14" ht="12.75" customHeight="1">
      <c r="B29" s="224" t="str">
        <f>'Anexo 1.15. - 1.16.'!B25</f>
        <v>1.16. Áreas de gasto de los Municipios por tramos de población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</row>
    <row r="30" spans="2:14" ht="12.75" customHeight="1">
      <c r="B30" s="224" t="str">
        <f>'Anexo 1.17.'!B3</f>
        <v>1.17. Áreas de gasto de los Municipios por CC.AA.</v>
      </c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</row>
    <row r="31" s="10" customFormat="1" ht="6" customHeight="1">
      <c r="B31" s="29"/>
    </row>
    <row r="32" spans="2:14" ht="12.75" customHeight="1">
      <c r="B32" s="224" t="str">
        <f>'Anexo 1.18. - 1.19.'!B3</f>
        <v>1.18. El Gasto corriente por áreas de gasto y por tipo de Ente</v>
      </c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</row>
    <row r="33" spans="2:14" ht="12.75" customHeight="1">
      <c r="B33" s="224" t="str">
        <f>'Anexo 1.18. - 1.19.'!B25</f>
        <v>1.19. El Gasto corriente de los Municipios por áreas de gasto y por tramos de población</v>
      </c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</row>
    <row r="34" spans="2:14" ht="12.75" customHeight="1">
      <c r="B34" s="224" t="str">
        <f>'Anexo 1.20.'!B3</f>
        <v>1.20. El Gasto corriente de los Municipios por áreas de gasto y por CC.AA.</v>
      </c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</row>
    <row r="35" s="10" customFormat="1" ht="6" customHeight="1">
      <c r="B35" s="29"/>
    </row>
    <row r="36" spans="2:14" ht="12.75" customHeight="1">
      <c r="B36" s="224" t="str">
        <f>'Anexo 1.21. - 1.22.'!B3</f>
        <v>1.21. El Gasto de capital por áreas de gasto y por tipo de Ente</v>
      </c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</row>
    <row r="37" spans="2:14" ht="12.75" customHeight="1">
      <c r="B37" s="224" t="str">
        <f>'Anexo 1.21. - 1.22.'!B25</f>
        <v>1.22. El Gasto de capital de los Municipios por áreas de gasto y por tramos de población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</row>
    <row r="38" spans="2:14" ht="12.75" customHeight="1">
      <c r="B38" s="224" t="str">
        <f>'Anexo 1.23.'!B3</f>
        <v>1.23. El Gasto de capital de los Municipios por áreas de gasto y por CC.AA.</v>
      </c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</row>
    <row r="39" s="10" customFormat="1" ht="6" customHeight="1">
      <c r="B39" s="29"/>
    </row>
    <row r="40" spans="2:14" ht="12.75" customHeight="1">
      <c r="B40" s="224" t="str">
        <f>'Anexo 1.24.'!B3</f>
        <v>1.24. Desglose del área de gasto 1 "Servicios publicos básicos" de los Municipios por tramos de población</v>
      </c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</row>
    <row r="41" spans="2:14" ht="12.75" customHeight="1">
      <c r="B41" s="224" t="str">
        <f>'Anexo 1.25.'!B3:I3</f>
        <v>1.25. Desglose de las áreas de gasto 2 y 3 "Actuaciones de protec. y prom. social" y "Produc. de bienes públicos de carácter preferente" de los Municipios por tramos de población</v>
      </c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</row>
    <row r="42" spans="2:14" ht="12.75" customHeight="1">
      <c r="B42" s="224" t="str">
        <f>'Anexo 1.26.'!B3:I3</f>
        <v>1.26. Desglose de las áreas de gasto 4 y 9 "Actuaciones de carácter económico" y "Actuaciones de carácter general" de los Municipios por tramos de población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</row>
    <row r="43" spans="1:14" ht="6" customHeight="1" thickBot="1">
      <c r="A43" s="120"/>
      <c r="B43" s="121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</row>
    <row r="44" spans="1:14" ht="21" customHeight="1" thickBot="1" thickTop="1">
      <c r="A44" s="220" t="s">
        <v>79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/>
    </row>
    <row r="45" ht="6" customHeight="1" thickTop="1">
      <c r="B45" s="29"/>
    </row>
    <row r="46" spans="1:14" ht="12.75" customHeight="1">
      <c r="A46" s="10"/>
      <c r="B46" s="223" t="str">
        <f>'Anexo 2.1 - 2.2.'!B3</f>
        <v>2.1. Ingreso total por tipo de Ente y tipo de ingreso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</row>
    <row r="47" spans="1:14" ht="12.75" customHeight="1">
      <c r="A47" s="10"/>
      <c r="B47" s="223" t="str">
        <f>'Anexo 2.1 - 2.2.'!B25</f>
        <v>2.2. Ingreso total de los Municipios por tipo de régimen local y tipo de ingreso</v>
      </c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ht="12.75" customHeight="1">
      <c r="A48" s="10"/>
      <c r="B48" s="223" t="str">
        <f>'Anexo 2.3.'!B3</f>
        <v>2.3. Ingreso total de los Municipios por tramos de población y tipo de ingreso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14" ht="12.75" customHeight="1">
      <c r="A49" s="10"/>
      <c r="B49" s="223" t="str">
        <f>'Anexo 2.4.'!B3</f>
        <v>2.4. Ingreso total de los Municipios por tipo de ingreso y CC.AA.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</row>
    <row r="50" s="10" customFormat="1" ht="6" customHeight="1">
      <c r="B50" s="29"/>
    </row>
    <row r="51" spans="1:14" ht="12.75" customHeight="1">
      <c r="A51" s="10"/>
      <c r="B51" s="223" t="str">
        <f>'Anexo 2.5. - 2.6.'!B3</f>
        <v>2.5. Ingreso corriente por tipo de Ente y capítulos de ingreso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</row>
    <row r="52" spans="1:14" ht="12.75" customHeight="1">
      <c r="A52" s="10"/>
      <c r="B52" s="223" t="str">
        <f>'Anexo 2.5. - 2.6.'!B25</f>
        <v>2.6. Ingreso corriente de los Municipios por tipo de régimen local y capítulos de ingreso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</row>
    <row r="53" spans="1:14" ht="12.75" customHeight="1">
      <c r="A53" s="10"/>
      <c r="B53" s="223" t="str">
        <f>'Anexo 2.7.'!B3</f>
        <v>2.7. Ingreso corriente de los Municipios por tramos de población y capítulos de ingreso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</row>
    <row r="54" spans="1:14" ht="12.75" customHeight="1">
      <c r="A54" s="10"/>
      <c r="B54" s="223" t="str">
        <f>'Anexo 2.8.'!B3</f>
        <v>2.8. Ingresos corrientes de los Municipios por CC.AA. y capítulos de ingresos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</row>
    <row r="55" s="10" customFormat="1" ht="6" customHeight="1">
      <c r="B55" s="29"/>
    </row>
    <row r="56" spans="1:14" ht="12.75" customHeight="1">
      <c r="A56" s="10"/>
      <c r="B56" s="223" t="str">
        <f>'Anexo 2.9. - 2.10.'!B3</f>
        <v>2.9. Ingreso de capital por tipo de Ente y capítulos de ingreso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</row>
    <row r="57" spans="1:14" ht="12.75" customHeight="1">
      <c r="A57" s="10"/>
      <c r="B57" s="223" t="str">
        <f>'Anexo 2.9. - 2.10.'!B25</f>
        <v>2.10. Ingreso de capital de los Municipios por tipo de régimen local y cap. de ingreso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</row>
    <row r="58" spans="1:14" ht="12.75" customHeight="1">
      <c r="A58" s="10"/>
      <c r="B58" s="223" t="str">
        <f>'Anexo 2.11.'!B3</f>
        <v>2.11. Ingreso de capital de los Municipios por tramos de población y cap. de ingreso</v>
      </c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</row>
    <row r="59" spans="1:14" ht="12.75" customHeight="1">
      <c r="A59" s="10"/>
      <c r="B59" s="223" t="str">
        <f>'Anexo 2.12.'!B3</f>
        <v>2.12. Ingresos de capital de los Municipios por CC.AA. y capítulos de ingresos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</row>
    <row r="60" s="10" customFormat="1" ht="6" customHeight="1">
      <c r="B60" s="29"/>
    </row>
    <row r="61" spans="1:14" ht="12.75" customHeight="1">
      <c r="A61" s="10"/>
      <c r="B61" s="223" t="str">
        <f>'Anexo 2.13. -2.14.'!B3</f>
        <v>2.13. Desglose de los Impuestos directos por tipo de Ente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</row>
    <row r="62" spans="1:14" ht="12.75" customHeight="1">
      <c r="A62" s="10"/>
      <c r="B62" s="223" t="str">
        <f>'Anexo 2.13. -2.14.'!B25</f>
        <v>2.14. Desglose de los Impuestos directos de los Municipios por tipo de régimen local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</row>
    <row r="63" spans="1:14" ht="12.75" customHeight="1">
      <c r="A63" s="10"/>
      <c r="B63" s="223" t="str">
        <f>'Anexo 2.15.'!B3</f>
        <v>2.15. Desglose de los Impuestos directos de los Municipios por tramos de población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</row>
    <row r="64" spans="1:14" ht="12.75" customHeight="1">
      <c r="A64" s="10"/>
      <c r="B64" s="223" t="str">
        <f>'Anexo 2.16.'!B3</f>
        <v>2.16. Desglose de los Impuestos directos de los Municipios por CC.AA.</v>
      </c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</row>
    <row r="65" s="10" customFormat="1" ht="6" customHeight="1">
      <c r="B65" s="29"/>
    </row>
    <row r="66" spans="1:14" ht="12.75" customHeight="1">
      <c r="A66" s="10"/>
      <c r="B66" s="223" t="str">
        <f>'Anexo 2.17. -2.18.'!B3</f>
        <v>2.17. Desglose de los Impuestos indirectos por tipo de Ente</v>
      </c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</row>
    <row r="67" spans="1:14" ht="12.75" customHeight="1">
      <c r="A67" s="10"/>
      <c r="B67" s="223" t="str">
        <f>'Anexo 2.17. -2.18.'!B25</f>
        <v>2.18. Desglose de los Impuestos indirectos de los Municipios por tipo de régimen local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</row>
    <row r="68" spans="1:14" ht="12.75" customHeight="1">
      <c r="A68" s="10"/>
      <c r="B68" s="223" t="str">
        <f>'Anexo 2.19.'!B3</f>
        <v>2.19. Desglose de los Impuestos indirectos de los Municipios por tramos de población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</row>
    <row r="69" spans="1:14" ht="12.75" customHeight="1">
      <c r="A69" s="10"/>
      <c r="B69" s="223" t="str">
        <f>'Anexo 2.20.'!B3</f>
        <v>2.20. Desglose de los Impuestos indirectos de los Municipios por CC.AA.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</row>
    <row r="70" s="10" customFormat="1" ht="6" customHeight="1">
      <c r="B70" s="29"/>
    </row>
    <row r="71" spans="1:14" ht="12.75" customHeight="1">
      <c r="A71" s="10"/>
      <c r="B71" s="223" t="str">
        <f>'Anexo 2.21. - 2.22.'!B3</f>
        <v>2.21. Desglose de las Tasas y otros ingresos por tipo de Ente</v>
      </c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</row>
    <row r="72" spans="1:14" ht="12.75" customHeight="1">
      <c r="A72" s="10"/>
      <c r="B72" s="223" t="s">
        <v>273</v>
      </c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</row>
    <row r="73" spans="1:14" ht="12.75" customHeight="1">
      <c r="A73" s="10"/>
      <c r="B73" s="223" t="str">
        <f>'Anexo 2.23.'!B3</f>
        <v>2.23. Desglose de las Tasas y otros ingresos de los Municipios por tramos de población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</row>
    <row r="74" spans="1:14" ht="12.75" customHeight="1">
      <c r="A74" s="10"/>
      <c r="B74" s="223" t="str">
        <f>'Anexo 2.24.'!B3</f>
        <v>2.24. Desglose de las Tasas y otros ingresos de los Municipios por CC.AA.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</row>
    <row r="75" s="10" customFormat="1" ht="6" customHeight="1">
      <c r="B75" s="29"/>
    </row>
    <row r="76" spans="1:14" ht="12.75" customHeight="1">
      <c r="A76" s="10"/>
      <c r="B76" s="223" t="str">
        <f>'Anexo 2.25. - 2.26.'!B3</f>
        <v>2.25. Desglose de las Transferencias corrientes por tipo de Ente</v>
      </c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</row>
    <row r="77" spans="1:14" ht="12.75" customHeight="1">
      <c r="A77" s="10"/>
      <c r="B77" s="223" t="str">
        <f>'Anexo 2.25. - 2.26.'!B25</f>
        <v>2.26. Desglose de las Transferencias corrientes de los Municipios por tipo de régimen local</v>
      </c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</row>
    <row r="78" spans="1:14" ht="12.75" customHeight="1">
      <c r="A78" s="10"/>
      <c r="B78" s="223" t="str">
        <f>'Anexo 2.27.'!B3</f>
        <v>2.27. Desglose de las Transferencias corrientes de los Municipios por tramos de población</v>
      </c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</row>
    <row r="79" spans="1:14" ht="12.75" customHeight="1">
      <c r="A79" s="10"/>
      <c r="B79" s="223" t="str">
        <f>'Anexo 2.28.'!B3</f>
        <v>2.28. Desglose de las Transferencias corrientes de los Municipios por CC.AA.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</row>
    <row r="80" s="10" customFormat="1" ht="6" customHeight="1">
      <c r="B80" s="29"/>
    </row>
    <row r="81" spans="1:14" ht="12.75" customHeight="1">
      <c r="A81" s="10"/>
      <c r="B81" s="223" t="str">
        <f>'Anexo 2.29. - 2.30.'!B3</f>
        <v>2.29. Desglose de la Enajenación de Inversiones Reales por tipo de Ente</v>
      </c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</row>
    <row r="82" spans="1:14" ht="12.75" customHeight="1">
      <c r="A82" s="10"/>
      <c r="B82" s="223" t="str">
        <f>'Anexo 2.29. - 2.30.'!B25:E25</f>
        <v>2.30. Desglose de la Enajenación de inversiones reales de los Municipios por tipo de régimen local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</row>
    <row r="83" spans="1:14" ht="12.75" customHeight="1">
      <c r="A83" s="10"/>
      <c r="B83" s="223" t="str">
        <f>'Anexo 2.31.'!B3:E3</f>
        <v>2.31. Desglose de la Enajenación de inversiones reales de los Municipios por tramos de población</v>
      </c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</row>
    <row r="84" spans="1:14" ht="12.75" customHeight="1">
      <c r="A84" s="10"/>
      <c r="B84" s="223" t="str">
        <f>'Anexo 2.32.'!B3</f>
        <v>2.32. Desglose de la Enajenación de inversiones reales de los Municipios por CC.AA.</v>
      </c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</row>
    <row r="85" s="10" customFormat="1" ht="6" customHeight="1">
      <c r="B85" s="29"/>
    </row>
    <row r="86" spans="1:14" ht="12.75" customHeight="1">
      <c r="A86" s="10"/>
      <c r="B86" s="223" t="str">
        <f>'Anexo 2.33. - 2.34.'!B3</f>
        <v>2.33. Desglose de las Transferencias de capital por tipo de Ente</v>
      </c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</row>
    <row r="87" spans="1:14" ht="12.75" customHeight="1">
      <c r="A87" s="10"/>
      <c r="B87" s="223" t="str">
        <f>'Anexo 2.33. - 2.34.'!B25</f>
        <v>2.34. Desglose de las Transferencias de capital de los Municipios por tipo de régimen local</v>
      </c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</row>
    <row r="88" spans="1:14" ht="12.75" customHeight="1">
      <c r="A88" s="10"/>
      <c r="B88" s="223" t="str">
        <f>'Anexo 2.35.'!B3</f>
        <v>2.35. Desglose de las Transferencias de capital de los Municipios por tramos de población</v>
      </c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</row>
    <row r="89" spans="1:14" ht="12.75" customHeight="1">
      <c r="A89" s="10"/>
      <c r="B89" s="223" t="str">
        <f>'Anexo 2.36.'!B3</f>
        <v>2.36. Desglose de las Transferencias de capital de los Municipios por CC.AA.</v>
      </c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</row>
    <row r="90" s="10" customFormat="1" ht="6" customHeight="1">
      <c r="B90" s="29"/>
    </row>
    <row r="91" spans="1:14" ht="12.75" customHeight="1">
      <c r="A91" s="10"/>
      <c r="B91" s="223" t="str">
        <f>'Anexo 2.37.'!B3</f>
        <v>2.37. Recaudación de los ingresos locales por tipo de Ente y tipo de ingreso</v>
      </c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</row>
    <row r="92" s="10" customFormat="1" ht="6" customHeight="1">
      <c r="B92" s="29"/>
    </row>
    <row r="93" spans="1:14" ht="12.75" customHeight="1">
      <c r="A93" s="10"/>
      <c r="B93" s="223" t="str">
        <f>'Anexo 2.38. - 2.39.'!B3</f>
        <v>2.38. Recaudación de los Impuestos directos por tipo de Ente</v>
      </c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</row>
    <row r="94" spans="1:14" ht="12.75" customHeight="1">
      <c r="A94" s="10"/>
      <c r="B94" s="223" t="str">
        <f>'Anexo 2.38. - 2.39.'!B25</f>
        <v>2.39. Recaudación de los Impuestos directos de los Municipios por tipo de régimen local </v>
      </c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</row>
    <row r="95" spans="1:14" ht="12.75" customHeight="1">
      <c r="A95" s="10"/>
      <c r="B95" s="223" t="str">
        <f>'Anexo 2.40.'!B3</f>
        <v>2.40. Recaudación de los Impuestos directos de los Municipios por tramos de población</v>
      </c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</row>
    <row r="96" spans="1:14" ht="12.75" customHeight="1">
      <c r="A96" s="376"/>
      <c r="B96" s="223" t="str">
        <f>'Anexo 2.41.'!B3</f>
        <v>2.41. Recaudación de los Impuestos directos de los Municipios por CC.AA.</v>
      </c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</row>
    <row r="97" s="10" customFormat="1" ht="6" customHeight="1">
      <c r="B97" s="29"/>
    </row>
    <row r="98" spans="1:14" ht="12.75" customHeight="1">
      <c r="A98" s="10"/>
      <c r="B98" s="223" t="str">
        <f>'Anexo 2.42. - 2.43.'!B3</f>
        <v>2.42. Recaudación de los Impuestos indirectos por tipo de Ente</v>
      </c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</row>
    <row r="99" spans="1:14" ht="12.75" customHeight="1">
      <c r="A99" s="10"/>
      <c r="B99" s="223" t="str">
        <f>'Anexo 2.42. - 2.43.'!B25</f>
        <v>2.43. Recaudación de los Impuestos indirectos de los Municipios por tipo de régimen local</v>
      </c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</row>
    <row r="100" spans="1:14" ht="12.75" customHeight="1">
      <c r="A100" s="10"/>
      <c r="B100" s="223" t="str">
        <f>'Anexo 2.44.'!B3</f>
        <v>2.44. Recaudación de los Impuestos indirectos de los Municipios por tramos de población</v>
      </c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</row>
    <row r="101" spans="1:14" ht="12.75" customHeight="1">
      <c r="A101" s="10"/>
      <c r="B101" s="223" t="str">
        <f>'Anexo 2.45.'!B3</f>
        <v>2.45. Recaudación de los Impuestos indirectos de los Municipios por CC.AA.</v>
      </c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</row>
    <row r="102" s="10" customFormat="1" ht="6" customHeight="1">
      <c r="B102" s="29"/>
    </row>
    <row r="103" spans="1:14" ht="12.75" customHeight="1">
      <c r="A103" s="10"/>
      <c r="B103" s="223" t="str">
        <f>'Anexo 2.46. - 2.47.'!B3</f>
        <v>2.46. Recaudación de los Tasas y otros ingresos por tipo de Ente</v>
      </c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</row>
    <row r="104" spans="1:14" ht="12.75" customHeight="1">
      <c r="A104" s="10"/>
      <c r="B104" s="223" t="str">
        <f>'Anexo 2.46. - 2.47.'!B25</f>
        <v>2.47. Recaudación de los Tasas y otros ingresos de los Municipios por tipo de régimen local</v>
      </c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</row>
    <row r="105" spans="1:14" ht="12.75" customHeight="1">
      <c r="A105" s="10"/>
      <c r="B105" s="223" t="str">
        <f>'Anexo 2.48.'!B3</f>
        <v>2.48. Recaudación de los Tasas y otros ingresos de los Municipios por tramos de población</v>
      </c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</row>
    <row r="106" spans="1:14" ht="12.75" customHeight="1">
      <c r="A106" s="10"/>
      <c r="B106" s="223" t="str">
        <f>'Anexo 2.49.'!B3</f>
        <v>2.49. Recaudación de los Tasas y otros ingresos de los Municipios por CC.AA.</v>
      </c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</row>
    <row r="107" spans="2:14" ht="6" customHeight="1" thickBot="1">
      <c r="B107" s="29"/>
      <c r="M107" s="120"/>
      <c r="N107" s="120"/>
    </row>
    <row r="108" spans="1:14" ht="21" customHeight="1" thickBot="1" thickTop="1">
      <c r="A108" s="436" t="s">
        <v>80</v>
      </c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8"/>
      <c r="N108" s="439"/>
    </row>
    <row r="109" spans="1:2" ht="6" customHeight="1" thickTop="1">
      <c r="A109" s="30"/>
      <c r="B109" s="29"/>
    </row>
    <row r="110" spans="1:14" ht="12.75" customHeight="1">
      <c r="A110" s="10"/>
      <c r="B110" s="440" t="str">
        <f>'Anexo 3.1 - 3.2'!B3</f>
        <v>3.1. Ahorro Bruto sobre Ingresos corrientes por tipo de Ente</v>
      </c>
      <c r="C110" s="441"/>
      <c r="D110" s="441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</row>
    <row r="111" spans="1:14" ht="12.75" customHeight="1">
      <c r="A111" s="10"/>
      <c r="B111" s="440" t="str">
        <f>'Anexo 3.1 - 3.2'!B15</f>
        <v>3.2. Nº de Entes con Ahorro Bruto positivo y negativo y suma de los importes de este Ahorro Bruto por tipo de Ente</v>
      </c>
      <c r="C111" s="441"/>
      <c r="D111" s="441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</row>
    <row r="112" spans="1:14" ht="12.75" customHeight="1">
      <c r="A112" s="10"/>
      <c r="B112" s="440" t="str">
        <f>'Anexo 3.3 - 3.4'!B3</f>
        <v>3.3. Ahorro Bruto de los Municipios sobre Ingresos corrientes por tramos de población</v>
      </c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</row>
    <row r="113" spans="1:14" ht="12.75" customHeight="1">
      <c r="A113" s="10"/>
      <c r="B113" s="440" t="str">
        <f>'Anexo 3.3 - 3.4'!B17</f>
        <v>3.4. Nº de Municipios con Ahorro Bruto positivo y negativo y suma de los importes de este Ahorro Bruto por tramos de población</v>
      </c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</row>
    <row r="114" spans="1:14" ht="12.75" customHeight="1">
      <c r="A114" s="10"/>
      <c r="B114" s="440" t="str">
        <f>'Anexo 3.5 - 3.6'!B3</f>
        <v>3.5. Ahorro Bruto de los Municipios sobre Ingresos corrientes por CC.AA.</v>
      </c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</row>
    <row r="115" spans="1:14" ht="12.75" customHeight="1">
      <c r="A115" s="10"/>
      <c r="B115" s="440" t="str">
        <f>'Anexo 3.5 - 3.6'!B27</f>
        <v>3.6. Nº de Municipios con Ahorro Bruto positivo y negativo y suma de los importes de este Ahorro Bruto por CC.AA.</v>
      </c>
      <c r="C115" s="441"/>
      <c r="D115" s="441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</row>
    <row r="116" s="10" customFormat="1" ht="6" customHeight="1">
      <c r="B116" s="29"/>
    </row>
    <row r="117" spans="1:14" ht="12.75" customHeight="1">
      <c r="A117" s="10"/>
      <c r="B117" s="440" t="str">
        <f>'Anexo 3.7 - 3.8'!B3</f>
        <v>3.7. Ahorro Neto sobre Ingresos corrientes por tipo de Ente</v>
      </c>
      <c r="C117" s="441"/>
      <c r="D117" s="441"/>
      <c r="E117" s="441"/>
      <c r="F117" s="441"/>
      <c r="G117" s="441"/>
      <c r="H117" s="441"/>
      <c r="I117" s="441"/>
      <c r="J117" s="441"/>
      <c r="K117" s="441"/>
      <c r="L117" s="441"/>
      <c r="M117" s="441"/>
      <c r="N117" s="441"/>
    </row>
    <row r="118" spans="1:14" ht="12.75" customHeight="1">
      <c r="A118" s="10"/>
      <c r="B118" s="440" t="str">
        <f>'Anexo 3.7 - 3.8'!B15</f>
        <v>3.8. Nº de Entes con Ahorro Neto positivo y negativo y suma de los importes de este Ahorro Neto por tipo de Ente</v>
      </c>
      <c r="C118" s="441"/>
      <c r="D118" s="441"/>
      <c r="E118" s="441"/>
      <c r="F118" s="441"/>
      <c r="G118" s="441"/>
      <c r="H118" s="441"/>
      <c r="I118" s="441"/>
      <c r="J118" s="441"/>
      <c r="K118" s="441"/>
      <c r="L118" s="441"/>
      <c r="M118" s="441"/>
      <c r="N118" s="441"/>
    </row>
    <row r="119" spans="1:14" ht="12.75" customHeight="1">
      <c r="A119" s="10"/>
      <c r="B119" s="440" t="str">
        <f>'Anexo 3.9 - 3.10'!B3</f>
        <v>3.9. Ahorro Neto de los Municipios sobre Ingresos corrientes por tramos de población</v>
      </c>
      <c r="C119" s="441"/>
      <c r="D119" s="441"/>
      <c r="E119" s="441"/>
      <c r="F119" s="441"/>
      <c r="G119" s="441"/>
      <c r="H119" s="441"/>
      <c r="I119" s="441"/>
      <c r="J119" s="441"/>
      <c r="K119" s="441"/>
      <c r="L119" s="441"/>
      <c r="M119" s="441"/>
      <c r="N119" s="441"/>
    </row>
    <row r="120" spans="1:14" ht="12.75" customHeight="1">
      <c r="A120" s="10"/>
      <c r="B120" s="440" t="str">
        <f>'Anexo 3.9 - 3.10'!B17</f>
        <v>3.10. Nº de Municipios con Ahorro Neto positivo y negativo y suma de los importes de este Ahorro Neto por tramos de población</v>
      </c>
      <c r="C120" s="441"/>
      <c r="D120" s="441"/>
      <c r="E120" s="441"/>
      <c r="F120" s="441"/>
      <c r="G120" s="441"/>
      <c r="H120" s="441"/>
      <c r="I120" s="441"/>
      <c r="J120" s="441"/>
      <c r="K120" s="441"/>
      <c r="L120" s="441"/>
      <c r="M120" s="441"/>
      <c r="N120" s="441"/>
    </row>
    <row r="121" spans="1:14" ht="12.75" customHeight="1">
      <c r="A121" s="10"/>
      <c r="B121" s="440" t="str">
        <f>'Anexo 3.11 - 3.12'!B3</f>
        <v>3.11. Ahorro Neto de los Municipios sobre Ingresos corrientes por CC.AA.</v>
      </c>
      <c r="C121" s="441"/>
      <c r="D121" s="441"/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</row>
    <row r="122" spans="1:14" ht="12.75" customHeight="1">
      <c r="A122" s="10"/>
      <c r="B122" s="440" t="str">
        <f>'Anexo 3.11 - 3.12'!B27</f>
        <v>3.12. Nº de Municipios con Ahorro Neto positivo y negativo y suma de los importes de este Ahorro Neto por CC.AA.</v>
      </c>
      <c r="C122" s="441"/>
      <c r="D122" s="441"/>
      <c r="E122" s="441"/>
      <c r="F122" s="441"/>
      <c r="G122" s="441"/>
      <c r="H122" s="441"/>
      <c r="I122" s="441"/>
      <c r="J122" s="441"/>
      <c r="K122" s="441"/>
      <c r="L122" s="441"/>
      <c r="M122" s="441"/>
      <c r="N122" s="441"/>
    </row>
    <row r="123" s="10" customFormat="1" ht="6" customHeight="1">
      <c r="B123" s="29"/>
    </row>
    <row r="124" spans="1:14" ht="12.75" customHeight="1">
      <c r="A124" s="10"/>
      <c r="B124" s="440" t="str">
        <f>'Anexo 3.13 - 3.14'!B3</f>
        <v>3.13. Estabilidad presupuestaria sobre Ingresos no financieros por tipo de Ente</v>
      </c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</row>
    <row r="125" spans="1:14" ht="12.75" customHeight="1">
      <c r="A125" s="10"/>
      <c r="B125" s="440" t="str">
        <f>'Anexo 3.13 - 3.14'!B15</f>
        <v>3.14. Nº de Entes con Estabilidad presupuestaria positiva y negativa y suma de los importes de esta por tipo de Ente</v>
      </c>
      <c r="C125" s="441"/>
      <c r="D125" s="441"/>
      <c r="E125" s="441"/>
      <c r="F125" s="441"/>
      <c r="G125" s="441"/>
      <c r="H125" s="441"/>
      <c r="I125" s="441"/>
      <c r="J125" s="441"/>
      <c r="K125" s="441"/>
      <c r="L125" s="441"/>
      <c r="M125" s="441"/>
      <c r="N125" s="441"/>
    </row>
    <row r="126" spans="1:14" ht="12.75" customHeight="1">
      <c r="A126" s="10"/>
      <c r="B126" s="440" t="str">
        <f>'Anexo 3.15 - 3.16'!B3</f>
        <v>3.15. Estabilidad presupuestaria de los Municipios sobre Ingresos no financieros por tramos de población</v>
      </c>
      <c r="C126" s="441"/>
      <c r="D126" s="441"/>
      <c r="E126" s="441"/>
      <c r="F126" s="441"/>
      <c r="G126" s="441"/>
      <c r="H126" s="441"/>
      <c r="I126" s="441"/>
      <c r="J126" s="441"/>
      <c r="K126" s="441"/>
      <c r="L126" s="441"/>
      <c r="M126" s="441"/>
      <c r="N126" s="441"/>
    </row>
    <row r="127" spans="1:14" ht="12.75" customHeight="1">
      <c r="A127" s="10"/>
      <c r="B127" s="440" t="str">
        <f>'Anexo 3.15 - 3.16'!B17</f>
        <v>3.16. Nº de Municipios con Estabilidad presupuestaria positiva y negativa y suma de los importes de esta por tramos de población</v>
      </c>
      <c r="C127" s="441"/>
      <c r="D127" s="441"/>
      <c r="E127" s="441"/>
      <c r="F127" s="441"/>
      <c r="G127" s="441"/>
      <c r="H127" s="441"/>
      <c r="I127" s="441"/>
      <c r="J127" s="441"/>
      <c r="K127" s="441"/>
      <c r="L127" s="441"/>
      <c r="M127" s="441"/>
      <c r="N127" s="441"/>
    </row>
    <row r="128" spans="1:14" ht="12.75" customHeight="1">
      <c r="A128" s="10"/>
      <c r="B128" s="440" t="str">
        <f>'Anexo 3.17 - 3.18'!B3</f>
        <v>3.17. Estabilidad presupuestaria de los Municipios sobre Ingresos no financieros por CC.AA.</v>
      </c>
      <c r="C128" s="441"/>
      <c r="D128" s="441"/>
      <c r="E128" s="441"/>
      <c r="F128" s="441"/>
      <c r="G128" s="441"/>
      <c r="H128" s="441"/>
      <c r="I128" s="441"/>
      <c r="J128" s="441"/>
      <c r="K128" s="441"/>
      <c r="L128" s="441"/>
      <c r="M128" s="441"/>
      <c r="N128" s="441"/>
    </row>
    <row r="129" spans="1:14" ht="12.75" customHeight="1">
      <c r="A129" s="10"/>
      <c r="B129" s="440" t="str">
        <f>'Anexo 3.17 - 3.18'!B27</f>
        <v>3.18. Nº de Ayuntamientos con Estabilidad presupuestaria positiva y negativa y suma de los importes de esta por CC.AA.</v>
      </c>
      <c r="C129" s="441"/>
      <c r="D129" s="441"/>
      <c r="E129" s="441"/>
      <c r="F129" s="441"/>
      <c r="G129" s="441"/>
      <c r="H129" s="441"/>
      <c r="I129" s="441"/>
      <c r="J129" s="441"/>
      <c r="K129" s="441"/>
      <c r="L129" s="441"/>
      <c r="M129" s="441"/>
      <c r="N129" s="441"/>
    </row>
    <row r="130" s="10" customFormat="1" ht="6" customHeight="1">
      <c r="B130" s="29"/>
    </row>
    <row r="131" spans="1:14" ht="12.75" customHeight="1">
      <c r="A131" s="10"/>
      <c r="B131" s="440" t="str">
        <f>'Anexo 3.19 - 3.20 - 3.21'!B3</f>
        <v>3.19. Relación entre la financiación para inversiones y los gastos de capital por tipo de Ente</v>
      </c>
      <c r="C131" s="441"/>
      <c r="D131" s="441"/>
      <c r="E131" s="441"/>
      <c r="F131" s="441"/>
      <c r="G131" s="441"/>
      <c r="H131" s="441"/>
      <c r="I131" s="441"/>
      <c r="J131" s="441"/>
      <c r="K131" s="441"/>
      <c r="L131" s="441"/>
      <c r="M131" s="441"/>
      <c r="N131" s="441"/>
    </row>
    <row r="132" spans="1:14" ht="12.75" customHeight="1">
      <c r="A132" s="10"/>
      <c r="B132" s="440" t="str">
        <f>'Anexo 3.19 - 3.20 - 3.21'!B15</f>
        <v>3.20. Relación entre la financ. para invers. y los gtos. de capital de los Municipios por tramos de pobl.</v>
      </c>
      <c r="C132" s="441"/>
      <c r="D132" s="441"/>
      <c r="E132" s="441"/>
      <c r="F132" s="441"/>
      <c r="G132" s="441"/>
      <c r="H132" s="441"/>
      <c r="I132" s="441"/>
      <c r="J132" s="441"/>
      <c r="K132" s="441"/>
      <c r="L132" s="441"/>
      <c r="M132" s="441"/>
      <c r="N132" s="441"/>
    </row>
    <row r="133" spans="1:14" ht="12.75" customHeight="1">
      <c r="A133" s="10"/>
      <c r="B133" s="440" t="str">
        <f>'Anexo 3.19 - 3.20 - 3.21'!B29</f>
        <v>3.21. Relación entre la financ. para inver. y los gtos. de capital de los Municipios por CC.AA.</v>
      </c>
      <c r="C133" s="441"/>
      <c r="D133" s="441"/>
      <c r="E133" s="441"/>
      <c r="F133" s="441"/>
      <c r="G133" s="441"/>
      <c r="H133" s="441"/>
      <c r="I133" s="441"/>
      <c r="J133" s="441"/>
      <c r="K133" s="441"/>
      <c r="L133" s="441"/>
      <c r="M133" s="441"/>
      <c r="N133" s="441"/>
    </row>
    <row r="134" s="10" customFormat="1" ht="6" customHeight="1">
      <c r="B134" s="29"/>
    </row>
    <row r="135" spans="1:14" ht="12.75" customHeight="1">
      <c r="A135" s="10"/>
      <c r="B135" s="440" t="str">
        <f>'Anexo 3.22 - 3.23 - 3.24'!B3</f>
        <v>3.22. Entes con Ah. Bruto positivo. Relación entre la financ. para invers. y los gtos. de capital por tipo de Ente</v>
      </c>
      <c r="C135" s="441"/>
      <c r="D135" s="441"/>
      <c r="E135" s="441"/>
      <c r="F135" s="441"/>
      <c r="G135" s="441"/>
      <c r="H135" s="441"/>
      <c r="I135" s="441"/>
      <c r="J135" s="441"/>
      <c r="K135" s="441"/>
      <c r="L135" s="441"/>
      <c r="M135" s="441"/>
      <c r="N135" s="441"/>
    </row>
    <row r="136" spans="1:14" ht="12.75" customHeight="1">
      <c r="A136" s="10"/>
      <c r="B136" s="440" t="str">
        <f>'Anexo 3.22 - 3.23 - 3.24'!B15</f>
        <v>3.23. Aytos. con Ah. Bruto positivo. Financ. para invers. sobre gtos. de capital por tramos de población</v>
      </c>
      <c r="C136" s="441"/>
      <c r="D136" s="441"/>
      <c r="E136" s="441"/>
      <c r="F136" s="441"/>
      <c r="G136" s="441"/>
      <c r="H136" s="441"/>
      <c r="I136" s="441"/>
      <c r="J136" s="441"/>
      <c r="K136" s="441"/>
      <c r="L136" s="441"/>
      <c r="M136" s="441"/>
      <c r="N136" s="441"/>
    </row>
    <row r="137" spans="1:14" ht="12.75" customHeight="1">
      <c r="A137" s="10"/>
      <c r="B137" s="440" t="str">
        <f>'Anexo 3.22 - 3.23 - 3.24'!B29</f>
        <v>3.24. Aytos. con Ahorro Bruto positivo. Financiación para inversiones sobre gastos de capital por CC.AA.</v>
      </c>
      <c r="C137" s="441"/>
      <c r="D137" s="441"/>
      <c r="E137" s="441"/>
      <c r="F137" s="441"/>
      <c r="G137" s="441"/>
      <c r="H137" s="441"/>
      <c r="I137" s="441"/>
      <c r="J137" s="441"/>
      <c r="K137" s="441"/>
      <c r="L137" s="441"/>
      <c r="M137" s="441"/>
      <c r="N137" s="441"/>
    </row>
    <row r="138" spans="2:14" s="10" customFormat="1" ht="6" customHeight="1">
      <c r="B138" s="237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</row>
    <row r="139" spans="1:14" ht="12.75" customHeight="1">
      <c r="A139" s="10"/>
      <c r="B139" s="440" t="str">
        <f>'Anexo 3.25 - 3.26 - 3.27'!B3</f>
        <v>3.25. Entes con Ah. Bruto negativo. Relación entre la financ. para invers. y los gtos. de capital por tipo de Ente</v>
      </c>
      <c r="C139" s="441"/>
      <c r="D139" s="441"/>
      <c r="E139" s="441"/>
      <c r="F139" s="441"/>
      <c r="G139" s="441"/>
      <c r="H139" s="441"/>
      <c r="I139" s="441"/>
      <c r="J139" s="441"/>
      <c r="K139" s="441"/>
      <c r="L139" s="441"/>
      <c r="M139" s="441"/>
      <c r="N139" s="441"/>
    </row>
    <row r="140" spans="1:14" ht="12.75" customHeight="1">
      <c r="A140" s="10"/>
      <c r="B140" s="440" t="str">
        <f>'Anexo 3.25 - 3.26 - 3.27'!B15</f>
        <v>3.26. Aytos. con Ah. Bruto negativo. Financ. para invers. sobre gtos. de capital por tramos de población</v>
      </c>
      <c r="C140" s="441"/>
      <c r="D140" s="441"/>
      <c r="E140" s="441"/>
      <c r="F140" s="441"/>
      <c r="G140" s="441"/>
      <c r="H140" s="441"/>
      <c r="I140" s="441"/>
      <c r="J140" s="441"/>
      <c r="K140" s="441"/>
      <c r="L140" s="441"/>
      <c r="M140" s="441"/>
      <c r="N140" s="441"/>
    </row>
    <row r="141" spans="1:14" ht="12.75" customHeight="1">
      <c r="A141" s="10"/>
      <c r="B141" s="440" t="str">
        <f>'Anexo 3.25 - 3.26 - 3.27'!B29</f>
        <v>3.27. Aytos. con Ahorro Bruto negativo. Financiación para inversiones sobre gastos de capital por CC.AA.</v>
      </c>
      <c r="C141" s="441"/>
      <c r="D141" s="4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1"/>
    </row>
    <row r="142" s="10" customFormat="1" ht="6" customHeight="1">
      <c r="B142" s="29"/>
    </row>
    <row r="143" spans="1:14" ht="12.75" customHeight="1">
      <c r="A143" s="10"/>
      <c r="B143" s="440" t="str">
        <f>'Anexo 3.28 - 3.29 - 3.30'!B3</f>
        <v>3.28. Ratio entre Endeudamiento e Inversiones por tipo de Ente</v>
      </c>
      <c r="C143" s="441"/>
      <c r="D143" s="441"/>
      <c r="E143" s="441"/>
      <c r="F143" s="441"/>
      <c r="G143" s="441"/>
      <c r="H143" s="441"/>
      <c r="I143" s="441"/>
      <c r="J143" s="441"/>
      <c r="K143" s="441"/>
      <c r="L143" s="441"/>
      <c r="M143" s="441"/>
      <c r="N143" s="441"/>
    </row>
    <row r="144" spans="1:14" ht="12.75" customHeight="1">
      <c r="A144" s="10"/>
      <c r="B144" s="440" t="str">
        <f>'Anexo 3.28 - 3.29 - 3.30'!B15</f>
        <v>3.29. Ratio entre Endeudamiento e Inversiones por tramos de población</v>
      </c>
      <c r="C144" s="441"/>
      <c r="D144" s="441"/>
      <c r="E144" s="441"/>
      <c r="F144" s="441"/>
      <c r="G144" s="441"/>
      <c r="H144" s="441"/>
      <c r="I144" s="441"/>
      <c r="J144" s="441"/>
      <c r="K144" s="441"/>
      <c r="L144" s="441"/>
      <c r="M144" s="441"/>
      <c r="N144" s="441"/>
    </row>
    <row r="145" spans="1:14" ht="12.75" customHeight="1">
      <c r="A145" s="10"/>
      <c r="B145" s="440" t="str">
        <f>'Anexo 3.28 - 3.29 - 3.30'!B29</f>
        <v>3.30. Ratio entre Endeudamiento e Inversiones por CC.AA.</v>
      </c>
      <c r="C145" s="441"/>
      <c r="D145" s="441"/>
      <c r="E145" s="441"/>
      <c r="F145" s="441"/>
      <c r="G145" s="441"/>
      <c r="H145" s="441"/>
      <c r="I145" s="441"/>
      <c r="J145" s="441"/>
      <c r="K145" s="441"/>
      <c r="L145" s="441"/>
      <c r="M145" s="441"/>
      <c r="N145" s="441"/>
    </row>
    <row r="146" s="10" customFormat="1" ht="6" customHeight="1">
      <c r="B146" s="29"/>
    </row>
    <row r="147" spans="1:14" ht="12.75" customHeight="1">
      <c r="A147" s="10"/>
      <c r="B147" s="440" t="str">
        <f>'Anexo 3.31 - 3.32 - 3.33'!B3:E3</f>
        <v>3.31. Entes con Ah. Bruto positivo. Ratio entre Endeudamiento e Inversión por tipo de Ente</v>
      </c>
      <c r="C147" s="441"/>
      <c r="D147" s="441"/>
      <c r="E147" s="441"/>
      <c r="F147" s="441"/>
      <c r="G147" s="441"/>
      <c r="H147" s="441"/>
      <c r="I147" s="441"/>
      <c r="J147" s="441"/>
      <c r="K147" s="441"/>
      <c r="L147" s="441"/>
      <c r="M147" s="441"/>
      <c r="N147" s="441"/>
    </row>
    <row r="148" spans="1:14" ht="12.75" customHeight="1">
      <c r="A148" s="10"/>
      <c r="B148" s="440" t="str">
        <f>'Anexo 3.31 - 3.32 - 3.33'!B15:E15</f>
        <v>3.32. Aytos. con Ah. Bruto positivo. Ratio entre Endeudamiento e Inversión por tramos de población</v>
      </c>
      <c r="C148" s="441"/>
      <c r="D148" s="441"/>
      <c r="E148" s="441"/>
      <c r="F148" s="441"/>
      <c r="G148" s="441"/>
      <c r="H148" s="441"/>
      <c r="I148" s="441"/>
      <c r="J148" s="441"/>
      <c r="K148" s="441"/>
      <c r="L148" s="441"/>
      <c r="M148" s="441"/>
      <c r="N148" s="441"/>
    </row>
    <row r="149" spans="1:14" ht="12.75" customHeight="1">
      <c r="A149" s="10"/>
      <c r="B149" s="440" t="str">
        <f>'Anexo 3.31 - 3.32 - 3.33'!B29:E29</f>
        <v>3.33. Aytos. con Ah. Bruto positivo. Ratio entre Endeudamiento e Inversiones por CC.AA.</v>
      </c>
      <c r="C149" s="441"/>
      <c r="D149" s="441"/>
      <c r="E149" s="441"/>
      <c r="F149" s="441"/>
      <c r="G149" s="441"/>
      <c r="H149" s="441"/>
      <c r="I149" s="441"/>
      <c r="J149" s="441"/>
      <c r="K149" s="441"/>
      <c r="L149" s="441"/>
      <c r="M149" s="441"/>
      <c r="N149" s="441"/>
    </row>
    <row r="150" spans="2:14" s="10" customFormat="1" ht="6" customHeight="1">
      <c r="B150" s="237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</row>
    <row r="151" spans="1:14" ht="12.75" customHeight="1">
      <c r="A151" s="10"/>
      <c r="B151" s="440" t="str">
        <f>'Anexo 3.34 - 3.35 - 3.36'!B3:E3</f>
        <v>3.34. Entes con Ah. Bruto negativo. Ratio entre Endeudamiento e Inversión por tipo de Ente</v>
      </c>
      <c r="C151" s="441"/>
      <c r="D151" s="441"/>
      <c r="E151" s="441"/>
      <c r="F151" s="441"/>
      <c r="G151" s="441"/>
      <c r="H151" s="441"/>
      <c r="I151" s="441"/>
      <c r="J151" s="441"/>
      <c r="K151" s="441"/>
      <c r="L151" s="441"/>
      <c r="M151" s="441"/>
      <c r="N151" s="441"/>
    </row>
    <row r="152" spans="1:14" ht="12.75" customHeight="1">
      <c r="A152" s="10"/>
      <c r="B152" s="440" t="str">
        <f>'Anexo 3.34 - 3.35 - 3.36'!B15:E15</f>
        <v>3.35. Aytos. con Ah. Bruto negativo. Ratio entre Endeudamiento e Inversión por tramos de población</v>
      </c>
      <c r="C152" s="441"/>
      <c r="D152" s="441"/>
      <c r="E152" s="441"/>
      <c r="F152" s="441"/>
      <c r="G152" s="441"/>
      <c r="H152" s="441"/>
      <c r="I152" s="441"/>
      <c r="J152" s="441"/>
      <c r="K152" s="441"/>
      <c r="L152" s="441"/>
      <c r="M152" s="441"/>
      <c r="N152" s="441"/>
    </row>
    <row r="153" spans="1:14" ht="12.75" customHeight="1">
      <c r="A153" s="10"/>
      <c r="B153" s="440" t="str">
        <f>'Anexo 3.34 - 3.35 - 3.36'!B29:E29</f>
        <v>3.36. Aytos. con Ah. Bruto negativo. Ratio entre Endeudamiento e Inversión por CC.AA.</v>
      </c>
      <c r="C153" s="441"/>
      <c r="D153" s="441"/>
      <c r="E153" s="441"/>
      <c r="F153" s="441"/>
      <c r="G153" s="441"/>
      <c r="H153" s="441"/>
      <c r="I153" s="441"/>
      <c r="J153" s="441"/>
      <c r="K153" s="441"/>
      <c r="L153" s="441"/>
      <c r="M153" s="441"/>
      <c r="N153" s="441"/>
    </row>
  </sheetData>
  <sheetProtection/>
  <mergeCells count="1">
    <mergeCell ref="A2:N2"/>
  </mergeCells>
  <hyperlinks>
    <hyperlink ref="B110:N110" location="'Anexo 3.1 - 3.2'!B3:I3" display="'Anexo 3.1 - 3.2'!B3:I3"/>
    <hyperlink ref="B111:N111" location="'Anexo 3.1 - 3.2'!B15:I15" display="'Anexo 3.1 - 3.2'!B15:I15"/>
    <hyperlink ref="B112:N112" location="'Anexo 3.3 - 3.4'!B3:I3" display="'Anexo 3.3 - 3.4'!B3:I3"/>
    <hyperlink ref="B113:N113" location="'Anexo 3.3 - 3.4'!B17:I17" display="'Anexo 3.3 - 3.4'!B17:I17"/>
    <hyperlink ref="B114:N114" location="'Anexo 3.5'!B3:F3" display="'Anexo 3.5'!B3:F3"/>
    <hyperlink ref="B115:N115" location="'Anexo 3.6'!B3:I3" display="'Anexo 3.6'!B3:I3"/>
    <hyperlink ref="B117:N117" location="'Anexo 3.7 - 3.8'!B3:I3" display="'Anexo 3.7 - 3.8'!B3:I3"/>
    <hyperlink ref="B118:N118" location="'Anexo 3.7 - 3.8'!B15:I15" display="'Anexo 3.7 - 3.8'!B15:I15"/>
    <hyperlink ref="B119:N119" location="'Anexo 3.9 - 3.10'!B3:I3" display="'Anexo 3.9 - 3.10'!B3:I3"/>
    <hyperlink ref="B120:N120" location="'Anexo 3.9 - 3.10'!B17:I17" display="'Anexo 3.9 - 3.10'!B17:I17"/>
    <hyperlink ref="B121:N121" location="'Anexo 3.11'!B3:H3" display="'Anexo 3.11'!B3:H3"/>
    <hyperlink ref="B122:N122" location="'Anexo 3.12'!B3:I3" display="'Anexo 3.12'!B3:I3"/>
    <hyperlink ref="B124:N124" location="'Anexo 3.13 - 3.14'!B3:I3" display="'Anexo 3.13 - 3.14'!B3:I3"/>
    <hyperlink ref="B125:N125" location="'Anexo 3.13 - 3.14'!B15:I15" display="'Anexo 3.13 - 3.14'!B15:I15"/>
    <hyperlink ref="B126:N126" location="'Anexo 3.15 - 3.16'!B3:I3" display="'Anexo 3.15 - 3.16'!B3:I3"/>
    <hyperlink ref="B127:N127" location="'Anexo 3.15 - 3.16'!B17:I17" display="'Anexo 3.15 - 3.16'!B17:I17"/>
    <hyperlink ref="B128:N128" location="'Anexo 3.17'!B3:F3" display="'Anexo 3.17'!B3:F3"/>
    <hyperlink ref="B129:N129" location="'Anexo 3.18'!B3:I3" display="'Anexo 3.18'!B3:I3"/>
    <hyperlink ref="B131:N131" location="'Anexo 3.19 - 3.20'!B3:H3" display="'Anexo 3.19 - 3.20'!B3:H3"/>
    <hyperlink ref="B132:N132" location="'Anexo 3.19 - 3.20'!B15:H15" display="'Anexo 3.19 - 3.20'!B15:H15"/>
    <hyperlink ref="B133:N133" location="'Anexo 3.21'!B3:H3" display="'Anexo 3.21'!B3:H3"/>
    <hyperlink ref="B135:N135" location="'Anexo 3.22 - 3.23'!B3:H3" display="'Anexo 3.22 - 3.23'!B3:H3"/>
    <hyperlink ref="B136:N136" location="'Anexo 3.22 - 3.23'!B15:H15" display="'Anexo 3.22 - 3.23'!B15:H15"/>
    <hyperlink ref="B137:N137" location="'Anexo 3.24'!B3:H3" display="'Anexo 3.24'!B3:H3"/>
    <hyperlink ref="B139:N139" location="'Anexo 3.25 - 3.26'!B3:H3" display="'Anexo 3.25 - 3.26'!B3:H3"/>
    <hyperlink ref="B140:N140" location="'Anexo 3.25 - 3.26'!B15:H15" display="'Anexo 3.25 - 3.26'!B15:H15"/>
    <hyperlink ref="B141:N141" location="'Anexo 3.27'!B3:H3" display="'Anexo 3.27'!B3:H3"/>
    <hyperlink ref="B143:N143" location="'Anexo 3.28 - 3.29'!B3:E3" display="'Anexo 3.28 - 3.29'!B3:E3"/>
    <hyperlink ref="B144:N144" location="'Anexo 3.28 - 3.29'!B15:E15" display="'Anexo 3.28 - 3.29'!B15:E15"/>
    <hyperlink ref="B145:N145" location="'Anexo 3.30'!B3:E3" display="'Anexo 3.30'!B3:E3"/>
    <hyperlink ref="B147:N147" location="'Anexo 3.31 - 3.32'!B3:E3" display="'Anexo 3.31 - 3.32'!B3:E3"/>
    <hyperlink ref="B148:N148" location="'Anexo 3.31 - 3.32'!B15:E15" display="'Anexo 3.31 - 3.32'!B15:E15"/>
    <hyperlink ref="B149:N149" location="'Anexo 3.33'!B3:E3" display="'Anexo 3.33'!B3:E3"/>
    <hyperlink ref="B151:N151" location="'Anexo 3.34 - 3.35'!B3:E3" display="'Anexo 3.34 - 3.35'!B3:E3"/>
    <hyperlink ref="B152:N152" location="'Anexo 3.34 - 3.35'!B15:E15" display="'Anexo 3.34 - 3.35'!B15:E15"/>
    <hyperlink ref="B153:N153" location="'Anexo 3.36'!B3:E3" display="'Anexo 3.36'!B3:E3"/>
    <hyperlink ref="B114" location="'Anexo 3.5 - 3.6'!B3:I3" display="'Anexo 3.5 - 3.6'!B3:I3"/>
    <hyperlink ref="B115" location="'Anexo 3.5 - 3.6'!B27:I27" display="'Anexo 3.5 - 3.6'!B27:I27"/>
    <hyperlink ref="B121" location="'Anexo 3.11 - 3.12'!B3:I3" display="'Anexo 3.11 - 3.12'!B3:I3"/>
    <hyperlink ref="B122" location="'Anexo 3.11 - 3.12'!B27:I27" display="'Anexo 3.11 - 3.12'!B27:I27"/>
    <hyperlink ref="B128" location="'Anexo 3.17 - 3.18'!B3:I3" display="'Anexo 3.17 - 3.18'!B3:I3"/>
    <hyperlink ref="B129" location="'Anexo 3.17 - 3.18'!B27:I27" display="'Anexo 3.17 - 3.18'!B27:I27"/>
    <hyperlink ref="B131" location="'Anexo 3.19 - 3.20 - 3.21'!B3:I3" display="'Anexo 3.19 - 3.20 - 3.21'!B3:I3"/>
    <hyperlink ref="B132" location="'Anexo 3.19 - 3.20 - 3.21'!B15:I15" display="'Anexo 3.19 - 3.20 - 3.21'!B15:I15"/>
    <hyperlink ref="B133" location="'Anexo 3.19 - 3.20 - 3.21'!B29:I29" display="'Anexo 3.19 - 3.20 - 3.21'!B29:I29"/>
    <hyperlink ref="B135" location="'Anexo 3.22 - 3.23 - 3.24'!B3:I3" display="'Anexo 3.22 - 3.23 - 3.24'!B3:I3"/>
    <hyperlink ref="B136" location="'Anexo 3.22 - 3.23 - 3.24'!B15:I15" display="'Anexo 3.22 - 3.23 - 3.24'!B15:I15"/>
    <hyperlink ref="B137" location="'Anexo 3.22 - 3.23 - 3.24'!B29:I29" display="'Anexo 3.22 - 3.23 - 3.24'!B29:I29"/>
    <hyperlink ref="B139" location="'Anexo 3.25 - 3.26 - 3.27'!B3:I3" display="'Anexo 3.25 - 3.26 - 3.27'!B3:I3"/>
    <hyperlink ref="B140" location="'Anexo 3.25 - 3.26 - 3.27'!B15:I15" display="'Anexo 3.25 - 3.26 - 3.27'!B15:I15"/>
    <hyperlink ref="B141" location="'Anexo 3.25 - 3.26 - 3.27'!B29:I29" display="'Anexo 3.25 - 3.26 - 3.27'!B29:I29"/>
    <hyperlink ref="B143" location="'Anexo 3.28 - 3.29 - 3.30'!B3:I3" display="'Anexo 3.28 - 3.29 - 3.30'!B3:I3"/>
    <hyperlink ref="B144" location="'Anexo 3.28 - 3.29 - 3.30'!B15:I15" display="'Anexo 3.28 - 3.29 - 3.30'!B15:I15"/>
    <hyperlink ref="B145" location="'Anexo 3.28 - 3.29 - 3.30'!B29:I29" display="'Anexo 3.28 - 3.29 - 3.30'!B29:I29"/>
    <hyperlink ref="B147" location="'Anexo 3.31 - 3.32 - 3.33'!B3:I3" display="'Anexo 3.31 - 3.32 - 3.33'!B3:I3"/>
    <hyperlink ref="B148" location="'Anexo 3.31 - 3.32 - 3.33'!B15:I15" display="'Anexo 3.31 - 3.32 - 3.33'!B15:I15"/>
    <hyperlink ref="B149" location="'Anexo 3.31 - 3.32 - 3.33'!B29:I29" display="'Anexo 3.31 - 3.32 - 3.33'!B29:I29"/>
    <hyperlink ref="B151" location="'Anexo 3.34 - 3.35 - 3.36'!B3:I3" display="'Anexo 3.34 - 3.35 - 3.36'!B3:I3"/>
    <hyperlink ref="B152" location="'Anexo 3.34 - 3.35 - 3.36'!B15:I15" display="'Anexo 3.34 - 3.35 - 3.36'!B15:I15"/>
    <hyperlink ref="B153" location="'Anexo 3.34 - 3.35 - 3.36'!B29:I29" display="'Anexo 3.34 - 3.35 - 3.36'!B29:I29"/>
    <hyperlink ref="B14" location="'Anexo 1.5. - 1.6.'!B3:I3" display="'Anexo 1.5. - 1.6.'!B3:I3"/>
    <hyperlink ref="B15" location="'Anexo 1.5. - 1.6.'!B25:I25" display="'Anexo 1.5. - 1.6.'!B25:I25"/>
    <hyperlink ref="B8" location="'Anexo 1.1. - 1.2.'!B3:I3" display="'Anexo 1.1. - 1.2.'!B3:I3"/>
    <hyperlink ref="B9" location="'Anexo 1.1. - 1.2.'!B25:I25" display="'Anexo 1.1. - 1.2.'!B25:I25"/>
    <hyperlink ref="B11" location="'Anexo 1.3. - 1.4.'!B3:I3" display="'Anexo 1.3. - 1.4.'!B3:I3"/>
    <hyperlink ref="B12" location="'Anexo 1.3. - 1.4.'!B25:I25" display="'Anexo 1.3. - 1.4.'!B25:I25"/>
    <hyperlink ref="B16" location="'Anexo 1.7.'!B3:I3" display="'Anexo 1.7.'!B3:I3"/>
    <hyperlink ref="B18" location="'Anexo 1.8. - 1.9.'!B3:I3" display="'Anexo 1.8. - 1.9.'!B3:I3"/>
    <hyperlink ref="B19" location="'Anexo 1.8. - 1.9.'!B25:I25" display="'Anexo 1.8. - 1.9.'!B25:I25"/>
    <hyperlink ref="B21" location="'Anexo 1.10. - 1.11.'!B3:I3" display="'Anexo 1.10. - 1.11.'!B3:I3"/>
    <hyperlink ref="B22" location="'Anexo 1.10. - 1.11.'!B25:I25" display="'Anexo 1.10. - 1.11.'!B25:I25"/>
    <hyperlink ref="B23" location="'Anexo 1.12.'!B3:I3" display="'Anexo 1.12.'!B3:I3"/>
    <hyperlink ref="B25" location="'Anexo 1.13. - 1.14.'!B3:I3" display="'Anexo 1.13. - 1.14.'!B3:I3"/>
    <hyperlink ref="B26" location="'Anexo 1.13. - 1.14.'!B25:I25" display="'Anexo 1.13. - 1.14.'!B25:I25"/>
    <hyperlink ref="B28" location="'Anexo 1.15. - 1.16.'!B3:I3" display="'Anexo 1.15. - 1.16.'!B3:I3"/>
    <hyperlink ref="B29" location="'Anexo 1.15. - 1.16.'!B25:I25" display="'Anexo 1.15. - 1.16.'!B25:I25"/>
    <hyperlink ref="B30" location="'Anexo 1.17.'!B3:I3" display="'Anexo 1.17.'!B3:I3"/>
    <hyperlink ref="B32" location="'Anexo 1.18. - 1.19.'!B3:I3" display="'Anexo 1.18. - 1.19.'!B3:I3"/>
    <hyperlink ref="B33" location="'Anexo 1.18. - 1.19.'!B25:I25" display="'Anexo 1.18. - 1.19.'!B25:I25"/>
    <hyperlink ref="B34" location="'Anexo 1.20.'!B3:I3" display="'Anexo 1.20.'!B3:I3"/>
    <hyperlink ref="B36" location="'Anexo 1.21. - 1.22.'!B3:I3" display="'Anexo 1.21. - 1.22.'!B3:I3"/>
    <hyperlink ref="B37" location="'Anexo 1.21. - 1.22.'!B25:I25" display="'Anexo 1.21. - 1.22.'!B25:I25"/>
    <hyperlink ref="B38" location="'Anexo 1.23.'!B3:I3" display="'Anexo 1.23.'!B3:I3"/>
    <hyperlink ref="B40" location="'Anexo 1.24.'!B3:I3" display="'Anexo 1.24.'!B3:I3"/>
    <hyperlink ref="B41" location="'Anexo 1.25.'!B3:I3" display="'Anexo 1.25.'!B3:I3"/>
    <hyperlink ref="B42" location="'Anexo 1.26.'!B3:I3" display="'Anexo 1.26.'!B3:I3"/>
    <hyperlink ref="B46" location="'Anexo 2.1 - 2.2.'!B3:I3" display="'Anexo 2.1 - 2.2.'!B3:I3"/>
    <hyperlink ref="B47" location="'Anexo 2.1 - 2.2.'!B25:I25" display="'Anexo 2.1 - 2.2.'!B25:I25"/>
    <hyperlink ref="B48" location="'Anexo 2.3.'!B3:I3" display="'Anexo 2.3.'!B3:I3"/>
    <hyperlink ref="B49" location="'Anexo 2.4.'!B3:I3" display="'Anexo 2.4.'!B3:I3"/>
    <hyperlink ref="B53" location="'Anexo 2.7.'!B3:I3" display="'Anexo 2.7.'!B3:I3"/>
    <hyperlink ref="B54" location="'Anexo 2.8.'!B3:I3" display="'Anexo 2.8.'!B3:I3"/>
    <hyperlink ref="B58" location="'Anexo 2.11.'!B3:I3" display="'Anexo 2.11.'!B3:I3"/>
    <hyperlink ref="B59" location="'Anexo 2.12.'!B3:I3" display="'Anexo 2.12.'!B3:I3"/>
    <hyperlink ref="B63" location="'Anexo 2.15.'!B3:I3" display="'Anexo 2.15.'!B3:I3"/>
    <hyperlink ref="B64" location="'Anexo 2.16.'!B3:I3" display="'Anexo 2.16.'!B3:I3"/>
    <hyperlink ref="B68" location="'Anexo 2.19.'!B3:I3" display="'Anexo 2.19.'!B3:I3"/>
    <hyperlink ref="B69" location="'Anexo 2.20.'!B3:I3" display="'Anexo 2.20.'!B3:I3"/>
    <hyperlink ref="B51" location="'Anexo 2.5. - 2.6.'!B3:I3" display="'Anexo 2.5. - 2.6.'!B3:I3"/>
    <hyperlink ref="B56" location="'Anexo 2.9. - 2.10.'!B3:I3" display="'Anexo 2.9. - 2.10.'!B3:I3"/>
    <hyperlink ref="B61" location="'Anexo 2.13. -2.14.'!B3:I3" display="'Anexo 2.13. -2.14.'!B3:I3"/>
    <hyperlink ref="B66" location="'Anexo 2.17. -2.18.'!B3:I3" display="'Anexo 2.17. -2.18.'!B3:I3"/>
    <hyperlink ref="B71" location="'Anexo 2.21. - 2.22.'!B3:I3" display="'Anexo 2.21. - 2.22.'!B3:I3"/>
    <hyperlink ref="B73" location="'Anexo 2.23.'!B3:I3" display="'Anexo 2.23.'!B3:I3"/>
    <hyperlink ref="B74" location="'Anexo 2.24.'!B3:I3" display="'Anexo 2.24.'!B3:I3"/>
    <hyperlink ref="B76" location="'Anexo 2.25. - 2.26.'!B3:I3" display="'Anexo 2.25. - 2.26.'!B3:I3"/>
    <hyperlink ref="B78" location="'Anexo 2.27.'!B3:I3" display="'Anexo 2.27.'!B3:I3"/>
    <hyperlink ref="B79" location="'Anexo 2.28.'!B3:I3" display="'Anexo 2.28.'!B3:I3"/>
    <hyperlink ref="B81" location="'Anexo 2.9. - 2.10.'!B3:I3" display="'Anexo 2.9. - 2.10.'!B3:I3"/>
    <hyperlink ref="B83" location="'Anexo 2.31.'!B3:I3" display="'Anexo 2.31.'!B3:I3"/>
    <hyperlink ref="B84" location="'Anexo 2.32.'!B3:I3" display="'Anexo 2.32.'!B3:I3"/>
    <hyperlink ref="B86" location="'Anexo 2.33. - 2.34.'!B3:I3" display="'Anexo 2.33. - 2.34.'!B3:I3"/>
    <hyperlink ref="B88" location="'Anexo 2.35.'!B3:I3" display="'Anexo 2.35.'!B3:I3"/>
    <hyperlink ref="B89" location="'Anexo 2.36.'!B3:I3" display="'Anexo 2.36.'!B3:I3"/>
    <hyperlink ref="B91" location="'Anexo 2.37.'!B3:I3" display="'Anexo 2.37.'!B3:I3"/>
    <hyperlink ref="B93" location="'Anexo 2.38. - 2.39.'!B3:I3" display="'Anexo 2.38. - 2.39.'!B3:I3"/>
    <hyperlink ref="B95" location="'Anexo 2.40.'!B3:I3" display="'Anexo 2.40.'!B3:I3"/>
    <hyperlink ref="B96" location="'Anexo 2.41.'!B3:I3" display="'Anexo 2.41.'!B3:I3"/>
    <hyperlink ref="B98" location="'Anexo 2.42. - 2.43.'!B3:I3" display="'Anexo 2.42. - 2.43.'!B3:I3"/>
    <hyperlink ref="B100" location="'Anexo 2.44.'!B3:I3" display="'Anexo 2.44.'!B3:I3"/>
    <hyperlink ref="B101" location="'Anexo 2.45.'!B3:I3" display="'Anexo 2.45.'!B3:I3"/>
    <hyperlink ref="B103" location="'Anexo 2.46. - 2.47.'!B3:I3" display="'Anexo 2.46. - 2.47.'!B3:I3"/>
    <hyperlink ref="B105" location="'Anexo 2.48.'!B3:I3" display="'Anexo 2.48.'!B3:I3"/>
    <hyperlink ref="B106" location="'Anexo 2.49.'!B3:I3" display="'Anexo 2.49.'!B3:I3"/>
    <hyperlink ref="B52" location="'Anexo 2.5. - 2.6.'!B25:I25" display="'Anexo 2.5. - 2.6.'!B25:I25"/>
    <hyperlink ref="B57" location="'Anexo 2.9. - 2.10.'!B25:I25" display="'Anexo 2.9. - 2.10.'!B25:I25"/>
    <hyperlink ref="B62" location="'Anexo 2.13. -2.14.'!B25:I25" display="'Anexo 2.13. -2.14.'!B25:I25"/>
    <hyperlink ref="B67" location="'Anexo 2.17. -2.18.'!B25:I25" display="'Anexo 2.17. -2.18.'!B25:I25"/>
    <hyperlink ref="B77" location="'Anexo 2.25. - 2.26.'!B25:I25" display="'Anexo 2.25. - 2.26.'!B25:I25"/>
    <hyperlink ref="B82" location="'Anexo 2.29. - 2.30.'!B25:I25" display="'Anexo 2.29. - 2.30.'!B25:I25"/>
    <hyperlink ref="B87" location="'Anexo 2.33. - 2.34.'!B25:I25" display="'Anexo 2.33. - 2.34.'!B25:I25"/>
    <hyperlink ref="B94" location="'Anexo 2.38. - 2.39.'!B25:I25" display="'Anexo 2.38. - 2.39.'!B25:I25"/>
    <hyperlink ref="B99" location="'Anexo 2.42. - 2.43.'!B25:I25" display="'Anexo 2.42. - 2.43.'!B25:I25"/>
    <hyperlink ref="B104" location="'Anexo 2.46. - 2.47.'!B25:I25" display="'Anexo 2.46. - 2.47.'!B25:I25"/>
    <hyperlink ref="B72" location="'Anexo 2.21. - 2.22.'!B25:I25" display="2.22. Desglose de las Tasas y otros ingresos de los Municipios por tipo de régimen local"/>
  </hyperlinks>
  <printOptions/>
  <pageMargins left="0.5905511811023623" right="0.5905511811023623" top="0.3937007874015748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L30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4" width="12.28125" style="6" customWidth="1"/>
    <col min="5" max="5" width="13.7109375" style="6" customWidth="1"/>
    <col min="6" max="6" width="12.421875" style="6" customWidth="1"/>
    <col min="7" max="8" width="12.28125" style="6" customWidth="1"/>
    <col min="9" max="9" width="13.00390625" style="6" customWidth="1"/>
    <col min="10" max="10" width="8.00390625" style="10" customWidth="1"/>
    <col min="11" max="16384" width="9.140625" style="6" customWidth="1"/>
  </cols>
  <sheetData>
    <row r="1" spans="1:12" ht="19.5" thickBot="1" thickTop="1">
      <c r="A1" s="7"/>
      <c r="B1" s="2" t="s">
        <v>63</v>
      </c>
      <c r="I1" s="116"/>
      <c r="J1" s="116"/>
      <c r="K1" s="444" t="s">
        <v>199</v>
      </c>
      <c r="L1" s="445"/>
    </row>
    <row r="2" spans="1:2" ht="12" customHeight="1" thickTop="1">
      <c r="A2" s="7"/>
      <c r="B2" s="2"/>
    </row>
    <row r="3" spans="1:2" ht="18">
      <c r="A3" s="7"/>
      <c r="B3" s="2" t="s">
        <v>280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77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443" t="s">
        <v>106</v>
      </c>
      <c r="G6" s="443"/>
      <c r="H6" s="24"/>
    </row>
    <row r="7" spans="1:10" ht="60" customHeight="1" thickBot="1">
      <c r="A7" s="7"/>
      <c r="B7" s="377" t="s">
        <v>0</v>
      </c>
      <c r="C7" s="378" t="s">
        <v>81</v>
      </c>
      <c r="D7" s="379" t="s">
        <v>26</v>
      </c>
      <c r="E7" s="380" t="s">
        <v>72</v>
      </c>
      <c r="F7" s="458" t="s">
        <v>346</v>
      </c>
      <c r="G7" s="459"/>
      <c r="H7" s="25"/>
      <c r="I7" s="11"/>
      <c r="J7" s="7"/>
    </row>
    <row r="8" spans="1:11" ht="18" customHeight="1" thickTop="1">
      <c r="A8" s="7"/>
      <c r="B8" s="401" t="s">
        <v>82</v>
      </c>
      <c r="C8" s="34">
        <v>7246626.789999999</v>
      </c>
      <c r="D8" s="34">
        <v>5794650.8100000005</v>
      </c>
      <c r="E8" s="34">
        <v>1451975.9799999986</v>
      </c>
      <c r="F8" s="460">
        <v>0.20036577321791382</v>
      </c>
      <c r="G8" s="461"/>
      <c r="H8" s="12"/>
      <c r="I8" s="19"/>
      <c r="J8" s="19"/>
      <c r="K8" s="7"/>
    </row>
    <row r="9" spans="1:11" ht="18" customHeight="1">
      <c r="A9" s="7"/>
      <c r="B9" s="383" t="s">
        <v>83</v>
      </c>
      <c r="C9" s="34">
        <v>2852128.5000000005</v>
      </c>
      <c r="D9" s="34">
        <v>2479649.54</v>
      </c>
      <c r="E9" s="34">
        <v>372478.9600000004</v>
      </c>
      <c r="F9" s="462">
        <v>0.13059683671335298</v>
      </c>
      <c r="G9" s="463"/>
      <c r="H9" s="12"/>
      <c r="I9" s="19"/>
      <c r="J9" s="19"/>
      <c r="K9" s="7"/>
    </row>
    <row r="10" spans="1:11" ht="18" customHeight="1">
      <c r="A10" s="7"/>
      <c r="B10" s="383" t="s">
        <v>84</v>
      </c>
      <c r="C10" s="34">
        <v>9055524.579999998</v>
      </c>
      <c r="D10" s="34">
        <v>8129102.240000001</v>
      </c>
      <c r="E10" s="34">
        <v>926422.339999997</v>
      </c>
      <c r="F10" s="462">
        <v>0.10230465742935427</v>
      </c>
      <c r="G10" s="463"/>
      <c r="H10" s="12"/>
      <c r="I10" s="19"/>
      <c r="J10" s="19"/>
      <c r="K10" s="7"/>
    </row>
    <row r="11" spans="1:11" ht="18" customHeight="1">
      <c r="A11" s="7"/>
      <c r="B11" s="383" t="s">
        <v>85</v>
      </c>
      <c r="C11" s="34">
        <v>5480616.77</v>
      </c>
      <c r="D11" s="34">
        <v>4708566.3100000005</v>
      </c>
      <c r="E11" s="34">
        <v>772050.459999999</v>
      </c>
      <c r="F11" s="462">
        <v>0.14086926570492522</v>
      </c>
      <c r="G11" s="463"/>
      <c r="H11" s="12"/>
      <c r="I11" s="19"/>
      <c r="J11" s="19"/>
      <c r="K11" s="7"/>
    </row>
    <row r="12" spans="1:11" ht="18" customHeight="1">
      <c r="A12" s="7"/>
      <c r="B12" s="383" t="s">
        <v>86</v>
      </c>
      <c r="C12" s="34">
        <v>6635753.019999999</v>
      </c>
      <c r="D12" s="34">
        <v>5691461.2299999995</v>
      </c>
      <c r="E12" s="34">
        <v>944291.7899999991</v>
      </c>
      <c r="F12" s="462">
        <v>0.1423036371537528</v>
      </c>
      <c r="G12" s="463"/>
      <c r="H12" s="12"/>
      <c r="I12" s="19"/>
      <c r="J12" s="19"/>
      <c r="K12" s="7"/>
    </row>
    <row r="13" spans="1:11" ht="18" customHeight="1">
      <c r="A13" s="7"/>
      <c r="B13" s="383" t="s">
        <v>87</v>
      </c>
      <c r="C13" s="34">
        <v>7474555.44</v>
      </c>
      <c r="D13" s="34">
        <v>6443652.2299999995</v>
      </c>
      <c r="E13" s="34">
        <v>1030903.2100000009</v>
      </c>
      <c r="F13" s="462">
        <v>0.13792167551305243</v>
      </c>
      <c r="G13" s="463"/>
      <c r="H13" s="12"/>
      <c r="I13" s="19"/>
      <c r="J13" s="19"/>
      <c r="K13" s="7"/>
    </row>
    <row r="14" spans="1:11" ht="18" customHeight="1" thickBot="1">
      <c r="A14" s="7"/>
      <c r="B14" s="394" t="s">
        <v>88</v>
      </c>
      <c r="C14" s="36">
        <v>5474643.42</v>
      </c>
      <c r="D14" s="37">
        <v>4820993.83</v>
      </c>
      <c r="E14" s="38">
        <v>653649.5899999999</v>
      </c>
      <c r="F14" s="476">
        <v>0.11939582907118357</v>
      </c>
      <c r="G14" s="477"/>
      <c r="H14" s="12"/>
      <c r="I14" s="19"/>
      <c r="J14" s="19"/>
      <c r="K14" s="7"/>
    </row>
    <row r="15" spans="1:11" ht="27" customHeight="1" thickBot="1" thickTop="1">
      <c r="A15" s="7"/>
      <c r="B15" s="385" t="s">
        <v>1</v>
      </c>
      <c r="C15" s="389">
        <v>44219848.519999996</v>
      </c>
      <c r="D15" s="389">
        <v>38068076.190000005</v>
      </c>
      <c r="E15" s="389">
        <v>6151772.3299999945</v>
      </c>
      <c r="F15" s="474">
        <v>0.13911789696017698</v>
      </c>
      <c r="G15" s="475"/>
      <c r="H15" s="12"/>
      <c r="I15" s="19"/>
      <c r="J15" s="19"/>
      <c r="K15" s="7"/>
    </row>
    <row r="16" ht="18" customHeight="1">
      <c r="H16" s="10"/>
    </row>
    <row r="17" spans="2:9" ht="39" customHeight="1">
      <c r="B17" s="447" t="s">
        <v>358</v>
      </c>
      <c r="C17" s="450"/>
      <c r="D17" s="450"/>
      <c r="E17" s="450"/>
      <c r="F17" s="450"/>
      <c r="G17" s="450"/>
      <c r="H17" s="450"/>
      <c r="I17" s="450"/>
    </row>
    <row r="18" ht="6" customHeight="1"/>
    <row r="19" ht="15" customHeight="1">
      <c r="B19" s="5" t="s">
        <v>77</v>
      </c>
    </row>
    <row r="20" spans="8:10" ht="11.25" customHeight="1" thickBot="1">
      <c r="H20" s="448" t="s">
        <v>106</v>
      </c>
      <c r="I20" s="448"/>
      <c r="J20" s="20"/>
    </row>
    <row r="21" spans="2:10" ht="24" customHeight="1">
      <c r="B21" s="451" t="s">
        <v>0</v>
      </c>
      <c r="C21" s="453" t="s">
        <v>73</v>
      </c>
      <c r="D21" s="454"/>
      <c r="E21" s="455"/>
      <c r="F21" s="453" t="s">
        <v>74</v>
      </c>
      <c r="G21" s="454"/>
      <c r="H21" s="455"/>
      <c r="I21" s="456" t="s">
        <v>198</v>
      </c>
      <c r="J21" s="125"/>
    </row>
    <row r="22" spans="2:10" ht="60" customHeight="1" thickBot="1">
      <c r="B22" s="452"/>
      <c r="C22" s="391" t="s">
        <v>347</v>
      </c>
      <c r="D22" s="392" t="s">
        <v>68</v>
      </c>
      <c r="E22" s="393" t="s">
        <v>348</v>
      </c>
      <c r="F22" s="391" t="s">
        <v>345</v>
      </c>
      <c r="G22" s="392" t="s">
        <v>69</v>
      </c>
      <c r="H22" s="393" t="s">
        <v>349</v>
      </c>
      <c r="I22" s="457"/>
      <c r="J22" s="126"/>
    </row>
    <row r="23" spans="2:10" ht="18" customHeight="1" thickTop="1">
      <c r="B23" s="401" t="s">
        <v>82</v>
      </c>
      <c r="C23" s="59">
        <v>2</v>
      </c>
      <c r="D23" s="33">
        <v>1</v>
      </c>
      <c r="E23" s="39">
        <v>1451975.99</v>
      </c>
      <c r="F23" s="59">
        <v>0</v>
      </c>
      <c r="G23" s="33">
        <v>0</v>
      </c>
      <c r="H23" s="39">
        <v>0.010000001406297088</v>
      </c>
      <c r="I23" s="398">
        <v>1451975.9799999986</v>
      </c>
      <c r="J23" s="129"/>
    </row>
    <row r="24" spans="2:10" ht="18" customHeight="1">
      <c r="B24" s="383" t="s">
        <v>83</v>
      </c>
      <c r="C24" s="59">
        <v>4</v>
      </c>
      <c r="D24" s="33">
        <v>1</v>
      </c>
      <c r="E24" s="40">
        <v>372478.96</v>
      </c>
      <c r="F24" s="59">
        <v>0</v>
      </c>
      <c r="G24" s="33">
        <v>0</v>
      </c>
      <c r="H24" s="40">
        <v>0</v>
      </c>
      <c r="I24" s="398">
        <v>372478.9600000004</v>
      </c>
      <c r="J24" s="129"/>
    </row>
    <row r="25" spans="2:10" ht="18" customHeight="1">
      <c r="B25" s="383" t="s">
        <v>84</v>
      </c>
      <c r="C25" s="59">
        <v>50</v>
      </c>
      <c r="D25" s="33">
        <v>0.9615384615384616</v>
      </c>
      <c r="E25" s="40">
        <v>969392.77</v>
      </c>
      <c r="F25" s="59">
        <v>2</v>
      </c>
      <c r="G25" s="33">
        <v>0.038461538461538464</v>
      </c>
      <c r="H25" s="40">
        <v>-42970.4300000029</v>
      </c>
      <c r="I25" s="398">
        <v>926422.339999997</v>
      </c>
      <c r="J25" s="129"/>
    </row>
    <row r="26" spans="2:10" ht="18" customHeight="1">
      <c r="B26" s="383" t="s">
        <v>85</v>
      </c>
      <c r="C26" s="59">
        <v>77</v>
      </c>
      <c r="D26" s="33">
        <v>0.9746835443037974</v>
      </c>
      <c r="E26" s="40">
        <v>789962.64</v>
      </c>
      <c r="F26" s="59">
        <v>2</v>
      </c>
      <c r="G26" s="33">
        <v>0.02531645569620253</v>
      </c>
      <c r="H26" s="40">
        <v>-17912.180000001</v>
      </c>
      <c r="I26" s="398">
        <v>772050.459999999</v>
      </c>
      <c r="J26" s="129"/>
    </row>
    <row r="27" spans="2:10" ht="18" customHeight="1">
      <c r="B27" s="383" t="s">
        <v>86</v>
      </c>
      <c r="C27" s="59">
        <v>227</v>
      </c>
      <c r="D27" s="33">
        <v>0.934156378600823</v>
      </c>
      <c r="E27" s="40">
        <v>976515.43</v>
      </c>
      <c r="F27" s="59">
        <v>16</v>
      </c>
      <c r="G27" s="33">
        <v>0.06584362139917696</v>
      </c>
      <c r="H27" s="40">
        <v>-32223.6400000009</v>
      </c>
      <c r="I27" s="398">
        <v>944291.7899999991</v>
      </c>
      <c r="J27" s="129"/>
    </row>
    <row r="28" spans="2:10" ht="18" customHeight="1">
      <c r="B28" s="383" t="s">
        <v>87</v>
      </c>
      <c r="C28" s="59">
        <v>795</v>
      </c>
      <c r="D28" s="33">
        <v>0.9464285714285714</v>
      </c>
      <c r="E28" s="40">
        <v>1052653.05</v>
      </c>
      <c r="F28" s="59">
        <v>45</v>
      </c>
      <c r="G28" s="33">
        <v>0.05357142857142857</v>
      </c>
      <c r="H28" s="40">
        <v>-21749.8399999991</v>
      </c>
      <c r="I28" s="398">
        <v>1030903.2100000009</v>
      </c>
      <c r="J28" s="129"/>
    </row>
    <row r="29" spans="2:10" ht="18" customHeight="1" thickBot="1">
      <c r="B29" s="394" t="s">
        <v>88</v>
      </c>
      <c r="C29" s="62">
        <v>5468</v>
      </c>
      <c r="D29" s="105">
        <v>0.8778295071440039</v>
      </c>
      <c r="E29" s="41">
        <v>724856.93</v>
      </c>
      <c r="F29" s="64">
        <v>761</v>
      </c>
      <c r="G29" s="105">
        <v>0.12217049285599614</v>
      </c>
      <c r="H29" s="41">
        <v>-71207.3400000002</v>
      </c>
      <c r="I29" s="399">
        <v>653649.5899999999</v>
      </c>
      <c r="J29" s="129"/>
    </row>
    <row r="30" spans="2:10" ht="27" customHeight="1" thickBot="1" thickTop="1">
      <c r="B30" s="385" t="s">
        <v>1</v>
      </c>
      <c r="C30" s="395">
        <v>6623</v>
      </c>
      <c r="D30" s="418">
        <v>0.88911263256813</v>
      </c>
      <c r="E30" s="390">
        <v>6337835.77</v>
      </c>
      <c r="F30" s="395">
        <v>826</v>
      </c>
      <c r="G30" s="418">
        <v>0.11088736743187005</v>
      </c>
      <c r="H30" s="424">
        <v>-186063.440000006</v>
      </c>
      <c r="I30" s="425">
        <v>6151772.3299999945</v>
      </c>
      <c r="J30" s="130"/>
    </row>
  </sheetData>
  <sheetProtection/>
  <mergeCells count="17">
    <mergeCell ref="F13:G13"/>
    <mergeCell ref="F7:G7"/>
    <mergeCell ref="F8:G8"/>
    <mergeCell ref="F9:G9"/>
    <mergeCell ref="F14:G14"/>
    <mergeCell ref="H20:I20"/>
    <mergeCell ref="B17:I17"/>
    <mergeCell ref="K1:L1"/>
    <mergeCell ref="B21:B22"/>
    <mergeCell ref="C21:E21"/>
    <mergeCell ref="F21:H21"/>
    <mergeCell ref="I21:I22"/>
    <mergeCell ref="F6:G6"/>
    <mergeCell ref="F15:G15"/>
    <mergeCell ref="F10:G10"/>
    <mergeCell ref="F11:G11"/>
    <mergeCell ref="F12:G12"/>
  </mergeCells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L26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18.28125" style="6" customWidth="1"/>
    <col min="3" max="4" width="12.140625" style="6" customWidth="1"/>
    <col min="5" max="5" width="13.140625" style="6" customWidth="1"/>
    <col min="6" max="6" width="13.28125" style="6" customWidth="1"/>
    <col min="7" max="7" width="13.57421875" style="6" customWidth="1"/>
    <col min="8" max="8" width="12.140625" style="6" customWidth="1"/>
    <col min="9" max="9" width="13.00390625" style="6" customWidth="1"/>
    <col min="10" max="10" width="8.57421875" style="10" customWidth="1"/>
    <col min="11" max="12" width="11.28125" style="6" customWidth="1"/>
    <col min="13" max="16384" width="9.140625" style="6" customWidth="1"/>
  </cols>
  <sheetData>
    <row r="1" spans="1:12" ht="19.5" thickBot="1" thickTop="1">
      <c r="A1" s="7"/>
      <c r="B1" s="2" t="s">
        <v>63</v>
      </c>
      <c r="I1" s="116"/>
      <c r="J1" s="116"/>
      <c r="K1" s="444" t="s">
        <v>199</v>
      </c>
      <c r="L1" s="445"/>
    </row>
    <row r="2" spans="1:2" ht="12" customHeight="1" thickTop="1">
      <c r="A2" s="7"/>
      <c r="B2" s="2"/>
    </row>
    <row r="3" spans="1:2" ht="18">
      <c r="A3" s="7"/>
      <c r="B3" s="2" t="s">
        <v>281</v>
      </c>
    </row>
    <row r="4" spans="1:11" ht="6" customHeight="1">
      <c r="A4" s="7"/>
      <c r="B4" s="3"/>
      <c r="E4" s="11"/>
      <c r="I4" s="11"/>
      <c r="J4" s="7"/>
      <c r="K4" s="11"/>
    </row>
    <row r="5" spans="1:11" ht="15" customHeight="1">
      <c r="A5" s="7"/>
      <c r="B5" s="5" t="s">
        <v>77</v>
      </c>
      <c r="C5" s="10"/>
      <c r="D5" s="10"/>
      <c r="E5" s="10"/>
      <c r="F5" s="10"/>
      <c r="I5" s="11"/>
      <c r="J5" s="7"/>
      <c r="K5" s="11"/>
    </row>
    <row r="6" spans="1:11" ht="11.25" customHeight="1" thickBot="1">
      <c r="A6" s="7"/>
      <c r="B6" s="3"/>
      <c r="C6" s="3"/>
      <c r="E6" s="22"/>
      <c r="F6" s="443" t="s">
        <v>106</v>
      </c>
      <c r="G6" s="443"/>
      <c r="H6" s="24"/>
      <c r="I6" s="11"/>
      <c r="J6" s="7"/>
      <c r="K6" s="11"/>
    </row>
    <row r="7" spans="1:11" ht="72" customHeight="1" thickBot="1">
      <c r="A7" s="7"/>
      <c r="B7" s="377" t="s">
        <v>2</v>
      </c>
      <c r="C7" s="378" t="s">
        <v>81</v>
      </c>
      <c r="D7" s="379" t="s">
        <v>26</v>
      </c>
      <c r="E7" s="380" t="s">
        <v>72</v>
      </c>
      <c r="F7" s="458" t="s">
        <v>346</v>
      </c>
      <c r="G7" s="459"/>
      <c r="H7" s="25"/>
      <c r="I7" s="11"/>
      <c r="J7" s="7"/>
      <c r="K7" s="11"/>
    </row>
    <row r="8" spans="1:11" ht="18" customHeight="1" thickTop="1">
      <c r="A8" s="7"/>
      <c r="B8" s="382" t="s">
        <v>107</v>
      </c>
      <c r="C8" s="34">
        <v>44219848.519999996</v>
      </c>
      <c r="D8" s="34">
        <v>38068076.190000005</v>
      </c>
      <c r="E8" s="34">
        <v>6151772.329999991</v>
      </c>
      <c r="F8" s="460">
        <v>0.1391178969601769</v>
      </c>
      <c r="G8" s="461"/>
      <c r="H8" s="12"/>
      <c r="I8" s="19"/>
      <c r="J8" s="19"/>
      <c r="K8" s="26"/>
    </row>
    <row r="9" spans="1:11" ht="18" customHeight="1">
      <c r="A9" s="7"/>
      <c r="B9" s="383" t="s">
        <v>114</v>
      </c>
      <c r="C9" s="34">
        <v>5878377.12</v>
      </c>
      <c r="D9" s="34">
        <v>4959175.18</v>
      </c>
      <c r="E9" s="34">
        <v>919201.9400000004</v>
      </c>
      <c r="F9" s="462">
        <v>0.1563700186693705</v>
      </c>
      <c r="G9" s="463"/>
      <c r="H9" s="12"/>
      <c r="I9" s="19"/>
      <c r="J9" s="19"/>
      <c r="K9" s="26"/>
    </row>
    <row r="10" spans="1:11" ht="18" customHeight="1">
      <c r="A10" s="7"/>
      <c r="B10" s="383" t="s">
        <v>109</v>
      </c>
      <c r="C10" s="34">
        <v>12658830.370000001</v>
      </c>
      <c r="D10" s="34">
        <v>12329164.38</v>
      </c>
      <c r="E10" s="34">
        <v>329665.9900000002</v>
      </c>
      <c r="F10" s="462">
        <v>0.026042373613068662</v>
      </c>
      <c r="G10" s="463"/>
      <c r="H10" s="12"/>
      <c r="I10" s="19"/>
      <c r="J10" s="19"/>
      <c r="K10" s="26"/>
    </row>
    <row r="11" spans="1:11" ht="18" customHeight="1">
      <c r="A11" s="7"/>
      <c r="B11" s="383" t="s">
        <v>117</v>
      </c>
      <c r="C11" s="34">
        <v>435649.77</v>
      </c>
      <c r="D11" s="34">
        <v>395013.16000000003</v>
      </c>
      <c r="E11" s="34">
        <v>40636.609999999986</v>
      </c>
      <c r="F11" s="462">
        <v>0.09327816241013966</v>
      </c>
      <c r="G11" s="463"/>
      <c r="H11" s="12"/>
      <c r="I11" s="19"/>
      <c r="J11" s="19"/>
      <c r="K11" s="26"/>
    </row>
    <row r="12" spans="1:11" ht="18" customHeight="1" thickBot="1">
      <c r="A12" s="7"/>
      <c r="B12" s="384" t="s">
        <v>118</v>
      </c>
      <c r="C12" s="36">
        <v>1396316.4400000002</v>
      </c>
      <c r="D12" s="37">
        <v>1229280.14</v>
      </c>
      <c r="E12" s="38">
        <v>167036.30000000028</v>
      </c>
      <c r="F12" s="476">
        <v>0.11962639357021411</v>
      </c>
      <c r="G12" s="477"/>
      <c r="H12" s="12"/>
      <c r="I12" s="19"/>
      <c r="J12" s="19"/>
      <c r="K12" s="26"/>
    </row>
    <row r="13" spans="1:11" ht="27" customHeight="1" thickBot="1" thickTop="1">
      <c r="A13" s="7"/>
      <c r="B13" s="385" t="s">
        <v>110</v>
      </c>
      <c r="C13" s="389">
        <v>64589022.21999999</v>
      </c>
      <c r="D13" s="389">
        <v>56980709.050000004</v>
      </c>
      <c r="E13" s="389">
        <v>7608313.169999987</v>
      </c>
      <c r="F13" s="474">
        <v>0.1177957632503697</v>
      </c>
      <c r="G13" s="475"/>
      <c r="H13" s="12"/>
      <c r="I13" s="19"/>
      <c r="J13" s="19"/>
      <c r="K13" s="26"/>
    </row>
    <row r="14" spans="8:9" ht="24" customHeight="1">
      <c r="H14" s="10"/>
      <c r="I14" s="10"/>
    </row>
    <row r="15" spans="2:9" ht="39" customHeight="1">
      <c r="B15" s="447" t="s">
        <v>357</v>
      </c>
      <c r="C15" s="450"/>
      <c r="D15" s="450"/>
      <c r="E15" s="450"/>
      <c r="F15" s="450"/>
      <c r="G15" s="450"/>
      <c r="H15" s="450"/>
      <c r="I15" s="450"/>
    </row>
    <row r="16" ht="6" customHeight="1"/>
    <row r="17" ht="15" customHeight="1">
      <c r="B17" s="5" t="s">
        <v>77</v>
      </c>
    </row>
    <row r="18" spans="8:10" ht="11.25" customHeight="1" thickBot="1">
      <c r="H18" s="448" t="s">
        <v>106</v>
      </c>
      <c r="I18" s="448"/>
      <c r="J18" s="20"/>
    </row>
    <row r="19" spans="2:10" ht="24" customHeight="1">
      <c r="B19" s="451" t="s">
        <v>2</v>
      </c>
      <c r="C19" s="453" t="s">
        <v>73</v>
      </c>
      <c r="D19" s="454"/>
      <c r="E19" s="455"/>
      <c r="F19" s="453" t="s">
        <v>74</v>
      </c>
      <c r="G19" s="454"/>
      <c r="H19" s="455"/>
      <c r="I19" s="456" t="s">
        <v>198</v>
      </c>
      <c r="J19" s="125"/>
    </row>
    <row r="20" spans="2:10" ht="60" customHeight="1" thickBot="1">
      <c r="B20" s="452"/>
      <c r="C20" s="391" t="s">
        <v>347</v>
      </c>
      <c r="D20" s="392" t="s">
        <v>68</v>
      </c>
      <c r="E20" s="393" t="s">
        <v>348</v>
      </c>
      <c r="F20" s="391" t="s">
        <v>345</v>
      </c>
      <c r="G20" s="392" t="s">
        <v>69</v>
      </c>
      <c r="H20" s="393" t="s">
        <v>349</v>
      </c>
      <c r="I20" s="457"/>
      <c r="J20" s="126"/>
    </row>
    <row r="21" spans="2:12" ht="18" customHeight="1" thickTop="1">
      <c r="B21" s="382" t="s">
        <v>107</v>
      </c>
      <c r="C21" s="34">
        <v>6623</v>
      </c>
      <c r="D21" s="33">
        <v>0.88911263256813</v>
      </c>
      <c r="E21" s="39">
        <v>6337835.77</v>
      </c>
      <c r="F21" s="34">
        <v>826</v>
      </c>
      <c r="G21" s="33">
        <v>0.11088736743187005</v>
      </c>
      <c r="H21" s="39">
        <v>-186063.440000006</v>
      </c>
      <c r="I21" s="398">
        <v>6151772.3299999945</v>
      </c>
      <c r="J21" s="129"/>
      <c r="K21" s="16"/>
      <c r="L21" s="14"/>
    </row>
    <row r="22" spans="2:12" ht="18" customHeight="1">
      <c r="B22" s="383" t="s">
        <v>197</v>
      </c>
      <c r="C22" s="34">
        <v>36</v>
      </c>
      <c r="D22" s="33">
        <v>0.9474</v>
      </c>
      <c r="E22" s="40">
        <v>922538.27</v>
      </c>
      <c r="F22" s="34">
        <v>2</v>
      </c>
      <c r="G22" s="422">
        <v>0.05263157894736842</v>
      </c>
      <c r="H22" s="40">
        <v>-3336.3299999996</v>
      </c>
      <c r="I22" s="398">
        <v>919201.9400000004</v>
      </c>
      <c r="J22" s="129"/>
      <c r="K22" s="16"/>
      <c r="L22" s="14"/>
    </row>
    <row r="23" spans="2:11" ht="18" customHeight="1">
      <c r="B23" s="383" t="s">
        <v>109</v>
      </c>
      <c r="C23" s="34">
        <v>3</v>
      </c>
      <c r="D23" s="33">
        <v>1</v>
      </c>
      <c r="E23" s="40">
        <v>329665.97</v>
      </c>
      <c r="F23" s="34">
        <v>0</v>
      </c>
      <c r="G23" s="33">
        <v>0</v>
      </c>
      <c r="H23" s="40">
        <v>-0.020000000251457095</v>
      </c>
      <c r="I23" s="398">
        <v>329665.9900000002</v>
      </c>
      <c r="J23" s="129"/>
      <c r="K23" s="16"/>
    </row>
    <row r="24" spans="2:11" ht="18" customHeight="1">
      <c r="B24" s="383" t="s">
        <v>117</v>
      </c>
      <c r="C24" s="34">
        <v>3</v>
      </c>
      <c r="D24" s="33">
        <v>1</v>
      </c>
      <c r="E24" s="40">
        <v>40636.61</v>
      </c>
      <c r="F24" s="34">
        <v>0</v>
      </c>
      <c r="G24" s="33">
        <v>0</v>
      </c>
      <c r="H24" s="40">
        <v>0</v>
      </c>
      <c r="I24" s="398">
        <v>40636.609999999986</v>
      </c>
      <c r="J24" s="129"/>
      <c r="K24" s="16"/>
    </row>
    <row r="25" spans="2:11" ht="18" customHeight="1" thickBot="1">
      <c r="B25" s="394" t="s">
        <v>118</v>
      </c>
      <c r="C25" s="36">
        <v>7</v>
      </c>
      <c r="D25" s="105">
        <v>1</v>
      </c>
      <c r="E25" s="41">
        <v>167036.3</v>
      </c>
      <c r="F25" s="37">
        <v>0</v>
      </c>
      <c r="G25" s="105">
        <v>0</v>
      </c>
      <c r="H25" s="41">
        <v>-2.9103830456733704E-10</v>
      </c>
      <c r="I25" s="399">
        <v>167036.30000000028</v>
      </c>
      <c r="J25" s="129"/>
      <c r="K25" s="16"/>
    </row>
    <row r="26" spans="2:11" ht="27" customHeight="1" thickBot="1" thickTop="1">
      <c r="B26" s="385" t="s">
        <v>110</v>
      </c>
      <c r="C26" s="389">
        <v>6672</v>
      </c>
      <c r="D26" s="418">
        <v>0.8896</v>
      </c>
      <c r="E26" s="390">
        <v>7797712.919999999</v>
      </c>
      <c r="F26" s="389">
        <v>828</v>
      </c>
      <c r="G26" s="418">
        <v>0.1104</v>
      </c>
      <c r="H26" s="390">
        <v>-189399.750000005</v>
      </c>
      <c r="I26" s="397">
        <v>7608313.169999996</v>
      </c>
      <c r="J26" s="129"/>
      <c r="K26" s="16"/>
    </row>
  </sheetData>
  <sheetProtection/>
  <mergeCells count="15">
    <mergeCell ref="B19:B20"/>
    <mergeCell ref="C19:E19"/>
    <mergeCell ref="F19:H19"/>
    <mergeCell ref="K1:L1"/>
    <mergeCell ref="I19:I20"/>
    <mergeCell ref="F11:G11"/>
    <mergeCell ref="F12:G12"/>
    <mergeCell ref="F13:G13"/>
    <mergeCell ref="H18:I18"/>
    <mergeCell ref="B15:I15"/>
    <mergeCell ref="F6:G6"/>
    <mergeCell ref="F10:G10"/>
    <mergeCell ref="F7:G7"/>
    <mergeCell ref="F8:G8"/>
    <mergeCell ref="F9:G9"/>
  </mergeCells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HHLL en cifras 2013</dc:title>
  <dc:subject/>
  <dc:creator>DGFCYFT</dc:creator>
  <cp:keywords/>
  <dc:description/>
  <cp:lastModifiedBy>Pascual Lorenzo, Mónica</cp:lastModifiedBy>
  <cp:lastPrinted>2015-06-19T10:34:46Z</cp:lastPrinted>
  <dcterms:created xsi:type="dcterms:W3CDTF">2007-11-05T08:54:05Z</dcterms:created>
  <dcterms:modified xsi:type="dcterms:W3CDTF">2016-10-10T09:23:23Z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Caducidad">
    <vt:lpwstr>2015-10-01T00:00:00Z</vt:lpwstr>
  </property>
  <property fmtid="{D5CDD505-2E9C-101B-9397-08002B2CF9AE}" pid="3" name="CategoriasGeneral">
    <vt:lpwstr>178;#:Administración local;#28;#:Hacienda;#201;#:Presupuesto y gasto público</vt:lpwstr>
  </property>
  <property fmtid="{D5CDD505-2E9C-101B-9397-08002B2CF9AE}" pid="4" name="CategoriasPorOrganigrama">
    <vt:lpwstr>111;#:Secretaría General de Coordinación Autonómica y Local;#117;#:Central de Información Económico-Financiera. CdI;#95;#*:Secretaría de Estado de Administraciones Públicas;#106;#:Ministerio de Hacienda y Administraciones Públicas</vt:lpwstr>
  </property>
  <property fmtid="{D5CDD505-2E9C-101B-9397-08002B2CF9AE}" pid="5" name="FechaInfo">
    <vt:lpwstr>2015-10-01T00:00:00Z</vt:lpwstr>
  </property>
  <property fmtid="{D5CDD505-2E9C-101B-9397-08002B2CF9AE}" pid="6" name="FechaBOE">
    <vt:lpwstr/>
  </property>
  <property fmtid="{D5CDD505-2E9C-101B-9397-08002B2CF9AE}" pid="7" name="Order">
    <vt:lpwstr>9303700.00000000</vt:lpwstr>
  </property>
  <property fmtid="{D5CDD505-2E9C-101B-9397-08002B2CF9AE}" pid="8" name="ActoRecurrido">
    <vt:lpwstr/>
  </property>
  <property fmtid="{D5CDD505-2E9C-101B-9397-08002B2CF9AE}" pid="9" name="TemplateUrl">
    <vt:lpwstr/>
  </property>
  <property fmtid="{D5CDD505-2E9C-101B-9397-08002B2CF9AE}" pid="10" name="Descripción">
    <vt:lpwstr/>
  </property>
  <property fmtid="{D5CDD505-2E9C-101B-9397-08002B2CF9AE}" pid="11" name="Prioridad">
    <vt:lpwstr/>
  </property>
  <property fmtid="{D5CDD505-2E9C-101B-9397-08002B2CF9AE}" pid="12" name="NumeroResolucion">
    <vt:lpwstr/>
  </property>
  <property fmtid="{D5CDD505-2E9C-101B-9397-08002B2CF9AE}" pid="13" name="CorreoElectronico">
    <vt:lpwstr/>
  </property>
  <property fmtid="{D5CDD505-2E9C-101B-9397-08002B2CF9AE}" pid="14" name="Clave">
    <vt:lpwstr/>
  </property>
  <property fmtid="{D5CDD505-2E9C-101B-9397-08002B2CF9AE}" pid="15" name="Caracter">
    <vt:lpwstr/>
  </property>
  <property fmtid="{D5CDD505-2E9C-101B-9397-08002B2CF9AE}" pid="16" name="Pais">
    <vt:lpwstr/>
  </property>
  <property fmtid="{D5CDD505-2E9C-101B-9397-08002B2CF9AE}" pid="17" name="CentroDirectivo">
    <vt:lpwstr/>
  </property>
  <property fmtid="{D5CDD505-2E9C-101B-9397-08002B2CF9AE}" pid="18" name="FechaResolucion">
    <vt:lpwstr/>
  </property>
  <property fmtid="{D5CDD505-2E9C-101B-9397-08002B2CF9AE}" pid="19" name="AmbitoTerritorial">
    <vt:lpwstr/>
  </property>
  <property fmtid="{D5CDD505-2E9C-101B-9397-08002B2CF9AE}" pid="20" name="Solicitante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NumeroInforme">
    <vt:lpwstr/>
  </property>
  <property fmtid="{D5CDD505-2E9C-101B-9397-08002B2CF9AE}" pid="31" name="display_urn:schemas-microsoft-com:office:office#Author">
    <vt:lpwstr>Cuenta del sistema</vt:lpwstr>
  </property>
  <property fmtid="{D5CDD505-2E9C-101B-9397-08002B2CF9AE}" pid="32" name="PlazoPresentacionObservaciones">
    <vt:lpwstr/>
  </property>
  <property fmtid="{D5CDD505-2E9C-101B-9397-08002B2CF9AE}" pid="33" name="CategoriasNormas">
    <vt:lpwstr/>
  </property>
  <property fmtid="{D5CDD505-2E9C-101B-9397-08002B2CF9AE}" pid="34" name="CategoriasPrensa">
    <vt:lpwstr/>
  </property>
  <property fmtid="{D5CDD505-2E9C-101B-9397-08002B2CF9AE}" pid="35" name="Idioma_Noticia_Prensa">
    <vt:lpwstr/>
  </property>
  <property fmtid="{D5CDD505-2E9C-101B-9397-08002B2CF9AE}" pid="36" name="_SourceUrl">
    <vt:lpwstr/>
  </property>
  <property fmtid="{D5CDD505-2E9C-101B-9397-08002B2CF9AE}" pid="37" name="_SharedFileIndex">
    <vt:lpwstr/>
  </property>
  <property fmtid="{D5CDD505-2E9C-101B-9397-08002B2CF9AE}" pid="38" name="Cargo del Responsable">
    <vt:lpwstr/>
  </property>
  <property fmtid="{D5CDD505-2E9C-101B-9397-08002B2CF9AE}" pid="39" name="Palabras clave">
    <vt:lpwstr/>
  </property>
  <property fmtid="{D5CDD505-2E9C-101B-9397-08002B2CF9AE}" pid="40" name="FechaAprobacion">
    <vt:lpwstr/>
  </property>
  <property fmtid="{D5CDD505-2E9C-101B-9397-08002B2CF9AE}" pid="41" name="TipoContratoTACRC">
    <vt:lpwstr/>
  </property>
  <property fmtid="{D5CDD505-2E9C-101B-9397-08002B2CF9AE}" pid="42" name="TipoProcedimiento">
    <vt:lpwstr/>
  </property>
  <property fmtid="{D5CDD505-2E9C-101B-9397-08002B2CF9AE}" pid="43" name="DescripcionNormasTramitacion">
    <vt:lpwstr/>
  </property>
  <property fmtid="{D5CDD505-2E9C-101B-9397-08002B2CF9AE}" pid="44" name="FechaAprobacionJCCA">
    <vt:lpwstr/>
  </property>
  <property fmtid="{D5CDD505-2E9C-101B-9397-08002B2CF9AE}" pid="45" name="Materias">
    <vt:lpwstr/>
  </property>
  <property fmtid="{D5CDD505-2E9C-101B-9397-08002B2CF9AE}" pid="46" name="Fecha_NotaPrensa">
    <vt:lpwstr/>
  </property>
  <property fmtid="{D5CDD505-2E9C-101B-9397-08002B2CF9AE}" pid="47" name="display_urn:schemas-microsoft-com:office:office#Editor">
    <vt:lpwstr>Cuenta del sistema</vt:lpwstr>
  </property>
  <property fmtid="{D5CDD505-2E9C-101B-9397-08002B2CF9AE}" pid="48" name="MinhacAutor">
    <vt:lpwstr/>
  </property>
  <property fmtid="{D5CDD505-2E9C-101B-9397-08002B2CF9AE}" pid="49" name="MinhacDescripción">
    <vt:lpwstr/>
  </property>
  <property fmtid="{D5CDD505-2E9C-101B-9397-08002B2CF9AE}" pid="50" name="MinhacCargo del Responsable">
    <vt:lpwstr/>
  </property>
  <property fmtid="{D5CDD505-2E9C-101B-9397-08002B2CF9AE}" pid="51" name="MinhacUnidad Responsable">
    <vt:lpwstr/>
  </property>
  <property fmtid="{D5CDD505-2E9C-101B-9397-08002B2CF9AE}" pid="52" name="MinhacCentroDirectivo">
    <vt:lpwstr/>
  </property>
  <property fmtid="{D5CDD505-2E9C-101B-9397-08002B2CF9AE}" pid="53" name="ContentTypeId">
    <vt:lpwstr>0x0101003CD58CDD608044B4830326AB27386A3A</vt:lpwstr>
  </property>
  <property fmtid="{D5CDD505-2E9C-101B-9397-08002B2CF9AE}" pid="54" name="MinhacCategoriasPorOrganigrama">
    <vt:lpwstr>111;#;#117;#;#95;#;#106;#</vt:lpwstr>
  </property>
  <property fmtid="{D5CDD505-2E9C-101B-9397-08002B2CF9AE}" pid="55" name="MinhacFechaInfo">
    <vt:lpwstr>2015-10-01T00:00:00Z</vt:lpwstr>
  </property>
  <property fmtid="{D5CDD505-2E9C-101B-9397-08002B2CF9AE}" pid="56" name="MinhacCategoriasGeneral">
    <vt:lpwstr>178;#;#28;#;#201;#</vt:lpwstr>
  </property>
  <property fmtid="{D5CDD505-2E9C-101B-9397-08002B2CF9AE}" pid="57" name="MinhacPalabras clave">
    <vt:lpwstr/>
  </property>
  <property fmtid="{D5CDD505-2E9C-101B-9397-08002B2CF9AE}" pid="58" name="MinPortalIdiomaDocumentos">
    <vt:lpwstr>Español</vt:lpwstr>
  </property>
  <property fmtid="{D5CDD505-2E9C-101B-9397-08002B2CF9AE}" pid="59" name="MinhacPrioridad">
    <vt:lpwstr/>
  </property>
  <property fmtid="{D5CDD505-2E9C-101B-9397-08002B2CF9AE}" pid="60" name="MinhacNumNorma">
    <vt:lpwstr/>
  </property>
  <property fmtid="{D5CDD505-2E9C-101B-9397-08002B2CF9AE}" pid="61" name="MinhacFecha_NotaPrensa">
    <vt:lpwstr/>
  </property>
  <property fmtid="{D5CDD505-2E9C-101B-9397-08002B2CF9AE}" pid="62" name="MinhacFechaBOE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MinhacIdioma_Noticia_Prensa">
    <vt:lpwstr/>
  </property>
  <property fmtid="{D5CDD505-2E9C-101B-9397-08002B2CF9AE}" pid="66" name="MinhacCategoriasPrensa">
    <vt:lpwstr/>
  </property>
  <property fmtid="{D5CDD505-2E9C-101B-9397-08002B2CF9AE}" pid="67" name="MinhacClave">
    <vt:lpwstr/>
  </property>
  <property fmtid="{D5CDD505-2E9C-101B-9397-08002B2CF9AE}" pid="68" name="MinhacFechaAprobacion">
    <vt:lpwstr/>
  </property>
  <property fmtid="{D5CDD505-2E9C-101B-9397-08002B2CF9AE}" pid="69" name="MinhacFecha Caducidad">
    <vt:lpwstr/>
  </property>
  <property fmtid="{D5CDD505-2E9C-101B-9397-08002B2CF9AE}" pid="70" name="MinhacCategoriasNormas">
    <vt:lpwstr/>
  </property>
  <property fmtid="{D5CDD505-2E9C-101B-9397-08002B2CF9AE}" pid="71" name="MinhacCaracter">
    <vt:lpwstr/>
  </property>
  <property fmtid="{D5CDD505-2E9C-101B-9397-08002B2CF9AE}" pid="72" name="MinhacPais">
    <vt:lpwstr/>
  </property>
</Properties>
</file>