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2205" windowWidth="7665" windowHeight="7545" tabRatio="804" activeTab="0"/>
  </bookViews>
  <sheets>
    <sheet name="Sec. I. Cuadro 1" sheetId="1" r:id="rId1"/>
    <sheet name="Sec. I. Cuadro 2" sheetId="2" r:id="rId2"/>
    <sheet name="Sec. I. Cuadro 3" sheetId="3" r:id="rId3"/>
    <sheet name="Sec. I. Cuadro 4" sheetId="4" r:id="rId4"/>
    <sheet name="Sec. I. Cuadro 5" sheetId="5" r:id="rId5"/>
    <sheet name="Sec. I. Cuadro 6" sheetId="6" r:id="rId6"/>
    <sheet name="Sec. I. Cuadro 7.1" sheetId="7" r:id="rId7"/>
    <sheet name="Sec. I. Cuadro 7.2" sheetId="8" r:id="rId8"/>
    <sheet name="Sec. I. Cuadro 7.3" sheetId="9" r:id="rId9"/>
    <sheet name="Sec. I. Cuadro 7.4" sheetId="10" r:id="rId10"/>
    <sheet name="Sec. I. Cuadro 7.5" sheetId="11" r:id="rId11"/>
    <sheet name="Sec. I. Cuadro 7.6" sheetId="12" r:id="rId12"/>
    <sheet name="Sec. I. Cuadro 8.1" sheetId="13" r:id="rId13"/>
    <sheet name="Sec. I. Cuadro 8.2" sheetId="14" r:id="rId14"/>
    <sheet name="Sec. I. Cuadro 8.3" sheetId="15" r:id="rId15"/>
    <sheet name="Sec. I. Cuadro 8.4" sheetId="16" r:id="rId16"/>
    <sheet name="Sec. I. Cuadro 9" sheetId="17" r:id="rId17"/>
    <sheet name="Sec. I. Cuadro 10" sheetId="18" r:id="rId18"/>
    <sheet name="Sec. I. Cuadro 11.1" sheetId="19" r:id="rId19"/>
    <sheet name="Sec. I. Cuadro 11.2" sheetId="20" r:id="rId20"/>
    <sheet name="Sec. I. Cuadro 12" sheetId="21" r:id="rId21"/>
    <sheet name="Sec. I. Cuadro 13" sheetId="22" r:id="rId22"/>
    <sheet name="Sec. I. Cuadro 14.1" sheetId="23" r:id="rId23"/>
    <sheet name="Sec. I. Cuadro 14.2 " sheetId="24" r:id="rId24"/>
    <sheet name="Sec. I. Cuadro 15" sheetId="25" r:id="rId25"/>
    <sheet name="Sec. I. Cuadro 16" sheetId="26" r:id="rId26"/>
    <sheet name="Sec. I. Cuadro 17.1" sheetId="27" r:id="rId27"/>
    <sheet name="Sec. I. Cuadro 17.1.1" sheetId="28" r:id="rId28"/>
    <sheet name="Sec. I. Cuadro 17.1.2" sheetId="29" r:id="rId29"/>
    <sheet name="Sec. I. Cuadro 17.2" sheetId="30" r:id="rId30"/>
    <sheet name="Sec. I. Cuadro 17.2.1" sheetId="31" r:id="rId31"/>
    <sheet name="Sec. I. Cuadro 17.2.2" sheetId="32" r:id="rId32"/>
    <sheet name="Sec. I. Cuadro 18.1" sheetId="33" r:id="rId33"/>
    <sheet name="Sec. I. Cuadro 18.2" sheetId="34" r:id="rId34"/>
    <sheet name="Sec. I. Cuadro 18.2.1" sheetId="35" r:id="rId35"/>
    <sheet name="Sec. I. Cuadro 18.2.2" sheetId="36" r:id="rId36"/>
    <sheet name="Sec. I. Cuadro 19" sheetId="37" r:id="rId37"/>
    <sheet name="Sec. I. Cuadro 20.1" sheetId="38" r:id="rId38"/>
    <sheet name="Sec. I. Cuadro 20.2" sheetId="39" r:id="rId39"/>
    <sheet name="Sec. I. Cuadro 21" sheetId="40" r:id="rId40"/>
    <sheet name="Sec. I. Cuadro 22" sheetId="41" r:id="rId41"/>
    <sheet name="Sec II. Cuadro 1" sheetId="42" r:id="rId42"/>
    <sheet name="Sec II. Cuadro 2" sheetId="43" r:id="rId43"/>
    <sheet name="Sec II. Cuadro 3" sheetId="44" r:id="rId44"/>
    <sheet name="Sec II. Cuadro 4" sheetId="45" r:id="rId45"/>
    <sheet name="Sec II. Cuadro 5" sheetId="46" r:id="rId46"/>
    <sheet name="Sec II. Cuadro 6" sheetId="47" r:id="rId47"/>
    <sheet name="Sec II. Cuadro 7" sheetId="48" r:id="rId48"/>
  </sheets>
  <externalReferences>
    <externalReference r:id="rId51"/>
    <externalReference r:id="rId52"/>
    <externalReference r:id="rId53"/>
    <externalReference r:id="rId54"/>
    <externalReference r:id="rId55"/>
    <externalReference r:id="rId56"/>
    <externalReference r:id="rId57"/>
    <externalReference r:id="rId58"/>
  </externalReferences>
  <definedNames>
    <definedName name="_xlnm.Print_Area" localSheetId="41">'Sec II. Cuadro 1'!$B$2:$F$35</definedName>
    <definedName name="_xlnm.Print_Area" localSheetId="42">'Sec II. Cuadro 2'!$B$2:$C$10</definedName>
    <definedName name="_xlnm.Print_Area" localSheetId="43">'Sec II. Cuadro 3'!$B$2:$E$25</definedName>
    <definedName name="_xlnm.Print_Area" localSheetId="44">'Sec II. Cuadro 4'!$B$2:$C$35</definedName>
    <definedName name="_xlnm.Print_Area" localSheetId="45">'Sec II. Cuadro 5'!$B$2:$E$22</definedName>
    <definedName name="_xlnm.Print_Area" localSheetId="46">'Sec II. Cuadro 6'!$B$2:$D$14</definedName>
    <definedName name="_xlnm.Print_Area" localSheetId="47">'Sec II. Cuadro 7'!$C$2:$F$14</definedName>
    <definedName name="_xlnm.Print_Area" localSheetId="0">'Sec. I. Cuadro 1'!$A$2:$M$23</definedName>
    <definedName name="_xlnm.Print_Area" localSheetId="17">'Sec. I. Cuadro 10'!$A$2:$E$24</definedName>
    <definedName name="_xlnm.Print_Area" localSheetId="18">'Sec. I. Cuadro 11.1'!$A$2:$O$25</definedName>
    <definedName name="_xlnm.Print_Area" localSheetId="19">'Sec. I. Cuadro 11.2'!$A$2:$G$23</definedName>
    <definedName name="_xlnm.Print_Area" localSheetId="20">'Sec. I. Cuadro 12'!$A$2:$F$112</definedName>
    <definedName name="_xlnm.Print_Area" localSheetId="21">'Sec. I. Cuadro 13'!$A$2:$D$22</definedName>
    <definedName name="_xlnm.Print_Area" localSheetId="24">'Sec. I. Cuadro 15'!$A$2:$D$18</definedName>
    <definedName name="_xlnm.Print_Area" localSheetId="25">'Sec. I. Cuadro 16'!$A$2:$E$18</definedName>
    <definedName name="_xlnm.Print_Area" localSheetId="26">'Sec. I. Cuadro 17.1'!$A$2:$O$23</definedName>
    <definedName name="_xlnm.Print_Area" localSheetId="27">'Sec. I. Cuadro 17.1.1'!$A$2:$E$23</definedName>
    <definedName name="_xlnm.Print_Area" localSheetId="28">'Sec. I. Cuadro 17.1.2'!$A$2:$O$23</definedName>
    <definedName name="_xlnm.Print_Area" localSheetId="30">'Sec. I. Cuadro 17.2.1'!$A$2:$E$23</definedName>
    <definedName name="_xlnm.Print_Area" localSheetId="31">'Sec. I. Cuadro 17.2.2'!$A$2:$J$23</definedName>
    <definedName name="_xlnm.Print_Area" localSheetId="32">'Sec. I. Cuadro 18.1'!$A$2:$G$27</definedName>
    <definedName name="_xlnm.Print_Area" localSheetId="33">'Sec. I. Cuadro 18.2'!$A$1:$BT$33</definedName>
    <definedName name="_xlnm.Print_Area" localSheetId="34">'Sec. I. Cuadro 18.2.1'!$A$1:$AO$30</definedName>
    <definedName name="_xlnm.Print_Area" localSheetId="35">'Sec. I. Cuadro 18.2.2'!$A$1:$AX$31</definedName>
    <definedName name="_xlnm.Print_Area" localSheetId="36">'Sec. I. Cuadro 19'!$A$2:$I$31</definedName>
    <definedName name="_xlnm.Print_Area" localSheetId="1">'Sec. I. Cuadro 2'!$A$2:$N$24</definedName>
    <definedName name="_xlnm.Print_Area" localSheetId="39">'Sec. I. Cuadro 21'!$A$2:$F$16</definedName>
    <definedName name="_xlnm.Print_Area" localSheetId="40">'Sec. I. Cuadro 22'!$A$2:$D$24</definedName>
    <definedName name="_xlnm.Print_Area" localSheetId="2">'Sec. I. Cuadro 3'!$A$2:$I$22</definedName>
    <definedName name="_xlnm.Print_Area" localSheetId="3">'Sec. I. Cuadro 4'!$A$2:$B$22</definedName>
    <definedName name="_xlnm.Print_Area" localSheetId="4">'Sec. I. Cuadro 5'!$A$2:$F$27</definedName>
    <definedName name="_xlnm.Print_Area" localSheetId="10">'Sec. I. Cuadro 7.5'!$A$2:$D$29</definedName>
    <definedName name="_xlnm.Print_Area" localSheetId="12">'Sec. I. Cuadro 8.1'!$B$2:$F$10</definedName>
    <definedName name="_xlnm.Print_Area" localSheetId="13">'Sec. I. Cuadro 8.2'!$A$2:$M$27</definedName>
    <definedName name="_xlnm.Print_Area" localSheetId="14">'Sec. I. Cuadro 8.3'!$A$2:$D$33</definedName>
    <definedName name="borrar" localSheetId="41">#REF!</definedName>
    <definedName name="borrar" localSheetId="42">#REF!</definedName>
    <definedName name="borrar" localSheetId="43">#REF!</definedName>
    <definedName name="borrar" localSheetId="44">#REF!</definedName>
    <definedName name="borrar" localSheetId="45">#REF!</definedName>
    <definedName name="borrar" localSheetId="46">#REF!</definedName>
    <definedName name="borrar" localSheetId="47">#REF!</definedName>
    <definedName name="borrar" localSheetId="21">#REF!</definedName>
    <definedName name="borrar" localSheetId="36">#REF!</definedName>
    <definedName name="borrar">#REF!</definedName>
    <definedName name="dd" localSheetId="41">#REF!</definedName>
    <definedName name="dd" localSheetId="42">#REF!</definedName>
    <definedName name="dd" localSheetId="43">#REF!</definedName>
    <definedName name="dd" localSheetId="44">#REF!</definedName>
    <definedName name="dd" localSheetId="45">#REF!</definedName>
    <definedName name="dd" localSheetId="46">#REF!</definedName>
    <definedName name="dd" localSheetId="47">#REF!</definedName>
    <definedName name="dd" localSheetId="21">#REF!</definedName>
    <definedName name="dd" localSheetId="36">#REF!</definedName>
    <definedName name="dd">#REF!</definedName>
    <definedName name="dddd" localSheetId="41">#REF!</definedName>
    <definedName name="dddd" localSheetId="42">#REF!</definedName>
    <definedName name="dddd" localSheetId="43">#REF!</definedName>
    <definedName name="dddd" localSheetId="44">#REF!</definedName>
    <definedName name="dddd" localSheetId="45">#REF!</definedName>
    <definedName name="dddd" localSheetId="46">#REF!</definedName>
    <definedName name="dddd" localSheetId="47">#REF!</definedName>
    <definedName name="dddd" localSheetId="21">#REF!</definedName>
    <definedName name="dddd" localSheetId="36">#REF!</definedName>
    <definedName name="dddd">#REF!</definedName>
    <definedName name="DEP_AGE_capital_miles" localSheetId="41">#REF!</definedName>
    <definedName name="DEP_AGE_capital_miles" localSheetId="42">#REF!</definedName>
    <definedName name="DEP_AGE_capital_miles" localSheetId="43">#REF!</definedName>
    <definedName name="DEP_AGE_capital_miles" localSheetId="44">#REF!</definedName>
    <definedName name="DEP_AGE_capital_miles" localSheetId="45">#REF!</definedName>
    <definedName name="DEP_AGE_capital_miles" localSheetId="46">#REF!</definedName>
    <definedName name="DEP_AGE_capital_miles" localSheetId="47">#REF!</definedName>
    <definedName name="DEP_AGE_capital_miles">#REF!</definedName>
    <definedName name="lfin96a" localSheetId="41">#REF!</definedName>
    <definedName name="lfin96a" localSheetId="42">#REF!</definedName>
    <definedName name="lfin96a" localSheetId="43">#REF!</definedName>
    <definedName name="lfin96a" localSheetId="44">#REF!</definedName>
    <definedName name="lfin96a" localSheetId="45">#REF!</definedName>
    <definedName name="lfin96a" localSheetId="46">#REF!</definedName>
    <definedName name="lfin96a" localSheetId="47">#REF!</definedName>
    <definedName name="lfin96a" localSheetId="21">#REF!</definedName>
    <definedName name="lfin96a" localSheetId="36">#REF!</definedName>
    <definedName name="lfin96a">#REF!</definedName>
    <definedName name="LIB95A.1" localSheetId="41">#REF!</definedName>
    <definedName name="LIB95A.1" localSheetId="42">#REF!</definedName>
    <definedName name="LIB95A.1" localSheetId="43">#REF!</definedName>
    <definedName name="LIB95A.1" localSheetId="44">#REF!</definedName>
    <definedName name="LIB95A.1" localSheetId="45">#REF!</definedName>
    <definedName name="LIB95A.1" localSheetId="46">#REF!</definedName>
    <definedName name="LIB95A.1" localSheetId="47">#REF!</definedName>
    <definedName name="LIB95A.1">#REF!</definedName>
    <definedName name="LIB95A.10" localSheetId="41">#REF!</definedName>
    <definedName name="LIB95A.10" localSheetId="42">#REF!</definedName>
    <definedName name="LIB95A.10" localSheetId="43">#REF!</definedName>
    <definedName name="LIB95A.10" localSheetId="44">#REF!</definedName>
    <definedName name="LIB95A.10" localSheetId="45">#REF!</definedName>
    <definedName name="LIB95A.10" localSheetId="46">#REF!</definedName>
    <definedName name="LIB95A.10" localSheetId="47">#REF!</definedName>
    <definedName name="LIB95A.10">#REF!</definedName>
    <definedName name="LIB95A.11" localSheetId="41">#REF!</definedName>
    <definedName name="LIB95A.11" localSheetId="42">#REF!</definedName>
    <definedName name="LIB95A.11" localSheetId="43">#REF!</definedName>
    <definedName name="LIB95A.11" localSheetId="44">#REF!</definedName>
    <definedName name="LIB95A.11" localSheetId="45">#REF!</definedName>
    <definedName name="LIB95A.11" localSheetId="46">#REF!</definedName>
    <definedName name="LIB95A.11" localSheetId="47">#REF!</definedName>
    <definedName name="LIB95A.11">#REF!</definedName>
    <definedName name="LIB95A.12" localSheetId="41">#REF!</definedName>
    <definedName name="LIB95A.12" localSheetId="42">#REF!</definedName>
    <definedName name="LIB95A.12" localSheetId="43">#REF!</definedName>
    <definedName name="LIB95A.12" localSheetId="44">#REF!</definedName>
    <definedName name="LIB95A.12" localSheetId="45">#REF!</definedName>
    <definedName name="LIB95A.12" localSheetId="46">#REF!</definedName>
    <definedName name="LIB95A.12" localSheetId="47">#REF!</definedName>
    <definedName name="LIB95A.12">#REF!</definedName>
    <definedName name="LIB95A.13" localSheetId="41">#REF!</definedName>
    <definedName name="LIB95A.13" localSheetId="42">#REF!</definedName>
    <definedName name="LIB95A.13" localSheetId="43">#REF!</definedName>
    <definedName name="LIB95A.13" localSheetId="44">#REF!</definedName>
    <definedName name="LIB95A.13" localSheetId="45">#REF!</definedName>
    <definedName name="LIB95A.13" localSheetId="46">#REF!</definedName>
    <definedName name="LIB95A.13" localSheetId="47">#REF!</definedName>
    <definedName name="LIB95A.13">#REF!</definedName>
    <definedName name="LIB95A.14" localSheetId="41">#REF!</definedName>
    <definedName name="LIB95A.14" localSheetId="42">#REF!</definedName>
    <definedName name="LIB95A.14" localSheetId="43">#REF!</definedName>
    <definedName name="LIB95A.14" localSheetId="44">#REF!</definedName>
    <definedName name="LIB95A.14" localSheetId="45">#REF!</definedName>
    <definedName name="LIB95A.14" localSheetId="46">#REF!</definedName>
    <definedName name="LIB95A.14" localSheetId="47">#REF!</definedName>
    <definedName name="LIB95A.14" localSheetId="21">#REF!</definedName>
    <definedName name="LIB95A.14" localSheetId="36">#REF!</definedName>
    <definedName name="LIB95A.14">#REF!</definedName>
    <definedName name="LIB95A.15" localSheetId="41">#REF!</definedName>
    <definedName name="LIB95A.15" localSheetId="42">#REF!</definedName>
    <definedName name="LIB95A.15" localSheetId="43">#REF!</definedName>
    <definedName name="LIB95A.15" localSheetId="44">#REF!</definedName>
    <definedName name="LIB95A.15" localSheetId="45">#REF!</definedName>
    <definedName name="LIB95A.15" localSheetId="46">#REF!</definedName>
    <definedName name="LIB95A.15" localSheetId="47">#REF!</definedName>
    <definedName name="LIB95A.15" localSheetId="21">#REF!</definedName>
    <definedName name="LIB95A.15" localSheetId="36">#REF!</definedName>
    <definedName name="LIB95A.15">#REF!</definedName>
    <definedName name="LIB95A.16" localSheetId="41">#REF!</definedName>
    <definedName name="LIB95A.16" localSheetId="42">#REF!</definedName>
    <definedName name="LIB95A.16" localSheetId="43">#REF!</definedName>
    <definedName name="LIB95A.16" localSheetId="44">#REF!</definedName>
    <definedName name="LIB95A.16" localSheetId="45">#REF!</definedName>
    <definedName name="LIB95A.16" localSheetId="46">#REF!</definedName>
    <definedName name="LIB95A.16" localSheetId="47">#REF!</definedName>
    <definedName name="LIB95A.16" localSheetId="21">#REF!</definedName>
    <definedName name="LIB95A.16" localSheetId="36">#REF!</definedName>
    <definedName name="LIB95A.16">#REF!</definedName>
    <definedName name="LIB95A.17" localSheetId="41">#REF!</definedName>
    <definedName name="LIB95A.17" localSheetId="42">#REF!</definedName>
    <definedName name="LIB95A.17" localSheetId="43">#REF!</definedName>
    <definedName name="LIB95A.17" localSheetId="44">#REF!</definedName>
    <definedName name="LIB95A.17" localSheetId="45">#REF!</definedName>
    <definedName name="LIB95A.17" localSheetId="46">#REF!</definedName>
    <definedName name="LIB95A.17" localSheetId="47">#REF!</definedName>
    <definedName name="LIB95A.17" localSheetId="21">#REF!</definedName>
    <definedName name="LIB95A.17" localSheetId="36">#REF!</definedName>
    <definedName name="LIB95A.17">#REF!</definedName>
    <definedName name="LIB95A.18" localSheetId="41">#REF!</definedName>
    <definedName name="LIB95A.18" localSheetId="42">#REF!</definedName>
    <definedName name="LIB95A.18" localSheetId="43">#REF!</definedName>
    <definedName name="LIB95A.18" localSheetId="44">#REF!</definedName>
    <definedName name="LIB95A.18" localSheetId="45">#REF!</definedName>
    <definedName name="LIB95A.18" localSheetId="46">#REF!</definedName>
    <definedName name="LIB95A.18" localSheetId="47">#REF!</definedName>
    <definedName name="LIB95A.18" localSheetId="21">#REF!</definedName>
    <definedName name="LIB95A.18" localSheetId="36">#REF!</definedName>
    <definedName name="LIB95A.18">#REF!</definedName>
    <definedName name="LIB95A.19" localSheetId="41">#REF!</definedName>
    <definedName name="LIB95A.19" localSheetId="42">#REF!</definedName>
    <definedName name="LIB95A.19" localSheetId="43">#REF!</definedName>
    <definedName name="LIB95A.19" localSheetId="44">#REF!</definedName>
    <definedName name="LIB95A.19" localSheetId="45">#REF!</definedName>
    <definedName name="LIB95A.19" localSheetId="46">#REF!</definedName>
    <definedName name="LIB95A.19" localSheetId="47">#REF!</definedName>
    <definedName name="LIB95A.19" localSheetId="21">#REF!</definedName>
    <definedName name="LIB95A.19" localSheetId="36">#REF!</definedName>
    <definedName name="LIB95A.19">#REF!</definedName>
    <definedName name="LIB95A.2" localSheetId="41">#REF!</definedName>
    <definedName name="LIB95A.2" localSheetId="42">#REF!</definedName>
    <definedName name="LIB95A.2" localSheetId="43">#REF!</definedName>
    <definedName name="LIB95A.2" localSheetId="44">#REF!</definedName>
    <definedName name="LIB95A.2" localSheetId="45">#REF!</definedName>
    <definedName name="LIB95A.2" localSheetId="46">#REF!</definedName>
    <definedName name="LIB95A.2" localSheetId="47">#REF!</definedName>
    <definedName name="LIB95A.2">#REF!</definedName>
    <definedName name="LIB95A.20" localSheetId="41">#REF!</definedName>
    <definedName name="LIB95A.20" localSheetId="42">#REF!</definedName>
    <definedName name="LIB95A.20" localSheetId="43">#REF!</definedName>
    <definedName name="LIB95A.20" localSheetId="44">#REF!</definedName>
    <definedName name="LIB95A.20" localSheetId="45">#REF!</definedName>
    <definedName name="LIB95A.20" localSheetId="46">#REF!</definedName>
    <definedName name="LIB95A.20" localSheetId="47">#REF!</definedName>
    <definedName name="LIB95A.20" localSheetId="21">#REF!</definedName>
    <definedName name="LIB95A.20" localSheetId="36">#REF!</definedName>
    <definedName name="LIB95A.20">#REF!</definedName>
    <definedName name="LIB95A.22" localSheetId="41">#REF!</definedName>
    <definedName name="LIB95A.22" localSheetId="42">#REF!</definedName>
    <definedName name="LIB95A.22" localSheetId="43">#REF!</definedName>
    <definedName name="LIB95A.22" localSheetId="44">#REF!</definedName>
    <definedName name="LIB95A.22" localSheetId="45">#REF!</definedName>
    <definedName name="LIB95A.22" localSheetId="46">#REF!</definedName>
    <definedName name="LIB95A.22" localSheetId="47">#REF!</definedName>
    <definedName name="LIB95A.22" localSheetId="21">#REF!</definedName>
    <definedName name="LIB95A.22" localSheetId="36">#REF!</definedName>
    <definedName name="LIB95A.22">#REF!</definedName>
    <definedName name="LIB95A.23" localSheetId="41">#REF!</definedName>
    <definedName name="LIB95A.23" localSheetId="42">#REF!</definedName>
    <definedName name="LIB95A.23" localSheetId="43">#REF!</definedName>
    <definedName name="LIB95A.23" localSheetId="44">#REF!</definedName>
    <definedName name="LIB95A.23" localSheetId="45">#REF!</definedName>
    <definedName name="LIB95A.23" localSheetId="46">#REF!</definedName>
    <definedName name="LIB95A.23" localSheetId="47">#REF!</definedName>
    <definedName name="LIB95A.23" localSheetId="21">#REF!</definedName>
    <definedName name="LIB95A.23" localSheetId="36">#REF!</definedName>
    <definedName name="LIB95A.23">#REF!</definedName>
    <definedName name="LIB95A.24" localSheetId="41">#REF!</definedName>
    <definedName name="LIB95A.24" localSheetId="42">#REF!</definedName>
    <definedName name="LIB95A.24" localSheetId="43">#REF!</definedName>
    <definedName name="LIB95A.24" localSheetId="44">#REF!</definedName>
    <definedName name="LIB95A.24" localSheetId="45">#REF!</definedName>
    <definedName name="LIB95A.24" localSheetId="46">#REF!</definedName>
    <definedName name="LIB95A.24" localSheetId="47">#REF!</definedName>
    <definedName name="LIB95A.24" localSheetId="21">#REF!</definedName>
    <definedName name="LIB95A.24" localSheetId="36">#REF!</definedName>
    <definedName name="LIB95A.24">#REF!</definedName>
    <definedName name="LIB95A.25" localSheetId="41">#REF!</definedName>
    <definedName name="LIB95A.25" localSheetId="42">#REF!</definedName>
    <definedName name="LIB95A.25" localSheetId="43">#REF!</definedName>
    <definedName name="LIB95A.25" localSheetId="44">#REF!</definedName>
    <definedName name="LIB95A.25" localSheetId="45">#REF!</definedName>
    <definedName name="LIB95A.25" localSheetId="46">#REF!</definedName>
    <definedName name="LIB95A.25" localSheetId="47">#REF!</definedName>
    <definedName name="LIB95A.25" localSheetId="21">#REF!</definedName>
    <definedName name="LIB95A.25" localSheetId="36">#REF!</definedName>
    <definedName name="LIB95A.25">#REF!</definedName>
    <definedName name="LIB95A.26" localSheetId="41">#REF!</definedName>
    <definedName name="LIB95A.26" localSheetId="42">#REF!</definedName>
    <definedName name="LIB95A.26" localSheetId="43">#REF!</definedName>
    <definedName name="LIB95A.26" localSheetId="44">#REF!</definedName>
    <definedName name="LIB95A.26" localSheetId="45">#REF!</definedName>
    <definedName name="LIB95A.26" localSheetId="46">#REF!</definedName>
    <definedName name="LIB95A.26" localSheetId="47">#REF!</definedName>
    <definedName name="LIB95A.26" localSheetId="21">#REF!</definedName>
    <definedName name="LIB95A.26" localSheetId="36">#REF!</definedName>
    <definedName name="LIB95A.26">#REF!</definedName>
    <definedName name="LIB95A.27" localSheetId="41">#REF!</definedName>
    <definedName name="LIB95A.27" localSheetId="42">#REF!</definedName>
    <definedName name="LIB95A.27" localSheetId="43">#REF!</definedName>
    <definedName name="LIB95A.27" localSheetId="44">#REF!</definedName>
    <definedName name="LIB95A.27" localSheetId="45">#REF!</definedName>
    <definedName name="LIB95A.27" localSheetId="46">#REF!</definedName>
    <definedName name="LIB95A.27" localSheetId="47">#REF!</definedName>
    <definedName name="LIB95A.27" localSheetId="21">#REF!</definedName>
    <definedName name="LIB95A.27" localSheetId="36">#REF!</definedName>
    <definedName name="LIB95A.27">#REF!</definedName>
    <definedName name="LIB95A.28" localSheetId="41">#REF!</definedName>
    <definedName name="LIB95A.28" localSheetId="42">#REF!</definedName>
    <definedName name="LIB95A.28" localSheetId="43">#REF!</definedName>
    <definedName name="LIB95A.28" localSheetId="44">#REF!</definedName>
    <definedName name="LIB95A.28" localSheetId="45">#REF!</definedName>
    <definedName name="LIB95A.28" localSheetId="46">#REF!</definedName>
    <definedName name="LIB95A.28" localSheetId="47">#REF!</definedName>
    <definedName name="LIB95A.28" localSheetId="21">#REF!</definedName>
    <definedName name="LIB95A.28" localSheetId="36">#REF!</definedName>
    <definedName name="LIB95A.28">#REF!</definedName>
    <definedName name="LIB95A.29" localSheetId="41">#REF!</definedName>
    <definedName name="LIB95A.29" localSheetId="42">#REF!</definedName>
    <definedName name="LIB95A.29" localSheetId="43">#REF!</definedName>
    <definedName name="LIB95A.29" localSheetId="44">#REF!</definedName>
    <definedName name="LIB95A.29" localSheetId="45">#REF!</definedName>
    <definedName name="LIB95A.29" localSheetId="46">#REF!</definedName>
    <definedName name="LIB95A.29" localSheetId="47">#REF!</definedName>
    <definedName name="LIB95A.29" localSheetId="21">#REF!</definedName>
    <definedName name="LIB95A.29" localSheetId="36">#REF!</definedName>
    <definedName name="LIB95A.29">#REF!</definedName>
    <definedName name="LIB95A.3" localSheetId="41">#REF!</definedName>
    <definedName name="LIB95A.3" localSheetId="42">#REF!</definedName>
    <definedName name="LIB95A.3" localSheetId="43">#REF!</definedName>
    <definedName name="LIB95A.3" localSheetId="44">#REF!</definedName>
    <definedName name="LIB95A.3" localSheetId="45">#REF!</definedName>
    <definedName name="LIB95A.3" localSheetId="46">#REF!</definedName>
    <definedName name="LIB95A.3" localSheetId="47">#REF!</definedName>
    <definedName name="LIB95A.3" localSheetId="21">#REF!</definedName>
    <definedName name="LIB95A.3" localSheetId="36">#REF!</definedName>
    <definedName name="LIB95A.3">#REF!</definedName>
    <definedName name="LIB95A.4" localSheetId="41">#REF!</definedName>
    <definedName name="LIB95A.4" localSheetId="42">#REF!</definedName>
    <definedName name="LIB95A.4" localSheetId="43">#REF!</definedName>
    <definedName name="LIB95A.4" localSheetId="44">#REF!</definedName>
    <definedName name="LIB95A.4" localSheetId="45">#REF!</definedName>
    <definedName name="LIB95A.4" localSheetId="46">#REF!</definedName>
    <definedName name="LIB95A.4" localSheetId="47">#REF!</definedName>
    <definedName name="LIB95A.4">#REF!</definedName>
    <definedName name="LIB95A.5" localSheetId="41">#REF!</definedName>
    <definedName name="LIB95A.5" localSheetId="42">#REF!</definedName>
    <definedName name="LIB95A.5" localSheetId="43">#REF!</definedName>
    <definedName name="LIB95A.5" localSheetId="44">#REF!</definedName>
    <definedName name="LIB95A.5" localSheetId="45">#REF!</definedName>
    <definedName name="LIB95A.5" localSheetId="46">#REF!</definedName>
    <definedName name="LIB95A.5" localSheetId="47">#REF!</definedName>
    <definedName name="LIB95A.5">#REF!</definedName>
    <definedName name="LIB95A.6" localSheetId="41">#REF!</definedName>
    <definedName name="LIB95A.6" localSheetId="42">#REF!</definedName>
    <definedName name="LIB95A.6" localSheetId="43">#REF!</definedName>
    <definedName name="LIB95A.6" localSheetId="44">#REF!</definedName>
    <definedName name="LIB95A.6" localSheetId="45">#REF!</definedName>
    <definedName name="LIB95A.6" localSheetId="46">#REF!</definedName>
    <definedName name="LIB95A.6" localSheetId="47">#REF!</definedName>
    <definedName name="LIB95A.6">#REF!</definedName>
    <definedName name="LIB95A.7" localSheetId="41">#REF!</definedName>
    <definedName name="LIB95A.7" localSheetId="42">#REF!</definedName>
    <definedName name="LIB95A.7" localSheetId="43">#REF!</definedName>
    <definedName name="LIB95A.7" localSheetId="44">#REF!</definedName>
    <definedName name="LIB95A.7" localSheetId="45">#REF!</definedName>
    <definedName name="LIB95A.7" localSheetId="46">#REF!</definedName>
    <definedName name="LIB95A.7" localSheetId="47">#REF!</definedName>
    <definedName name="LIB95A.7">#REF!</definedName>
    <definedName name="LIB95A.8" localSheetId="41">#REF!</definedName>
    <definedName name="LIB95A.8" localSheetId="42">#REF!</definedName>
    <definedName name="LIB95A.8" localSheetId="43">#REF!</definedName>
    <definedName name="LIB95A.8" localSheetId="44">#REF!</definedName>
    <definedName name="LIB95A.8" localSheetId="45">#REF!</definedName>
    <definedName name="LIB95A.8" localSheetId="46">#REF!</definedName>
    <definedName name="LIB95A.8" localSheetId="47">#REF!</definedName>
    <definedName name="LIB95A.8">#REF!</definedName>
    <definedName name="LIB95A.9" localSheetId="41">#REF!</definedName>
    <definedName name="LIB95A.9" localSheetId="42">#REF!</definedName>
    <definedName name="LIB95A.9" localSheetId="43">#REF!</definedName>
    <definedName name="LIB95A.9" localSheetId="44">#REF!</definedName>
    <definedName name="LIB95A.9" localSheetId="45">#REF!</definedName>
    <definedName name="LIB95A.9" localSheetId="46">#REF!</definedName>
    <definedName name="LIB95A.9" localSheetId="47">#REF!</definedName>
    <definedName name="LIB95A.9">#REF!</definedName>
    <definedName name="PROG_AGE_en_miles" localSheetId="41">#REF!</definedName>
    <definedName name="PROG_AGE_en_miles" localSheetId="42">#REF!</definedName>
    <definedName name="PROG_AGE_en_miles" localSheetId="43">#REF!</definedName>
    <definedName name="PROG_AGE_en_miles" localSheetId="44">#REF!</definedName>
    <definedName name="PROG_AGE_en_miles" localSheetId="45">#REF!</definedName>
    <definedName name="PROG_AGE_en_miles" localSheetId="46">#REF!</definedName>
    <definedName name="PROG_AGE_en_miles" localSheetId="47">#REF!</definedName>
    <definedName name="PROG_AGE_en_miles">#REF!</definedName>
    <definedName name="Seccion_32__conv" localSheetId="41">#REF!</definedName>
    <definedName name="Seccion_32__conv" localSheetId="42">#REF!</definedName>
    <definedName name="Seccion_32__conv" localSheetId="43">#REF!</definedName>
    <definedName name="Seccion_32__conv" localSheetId="44">#REF!</definedName>
    <definedName name="Seccion_32__conv" localSheetId="45">#REF!</definedName>
    <definedName name="Seccion_32__conv" localSheetId="46">#REF!</definedName>
    <definedName name="Seccion_32__conv" localSheetId="47">#REF!</definedName>
    <definedName name="Seccion_32__conv">#REF!</definedName>
    <definedName name="sssss" localSheetId="21">#REF!</definedName>
    <definedName name="sssss" localSheetId="36">#REF!</definedName>
    <definedName name="sssss">#REF!</definedName>
    <definedName name="sssssss" localSheetId="21">#REF!</definedName>
    <definedName name="sssssss" localSheetId="36">#REF!</definedName>
    <definedName name="sssssss">#REF!</definedName>
    <definedName name="SUBV95.1" localSheetId="41">#REF!</definedName>
    <definedName name="SUBV95.1" localSheetId="42">#REF!</definedName>
    <definedName name="SUBV95.1" localSheetId="43">#REF!</definedName>
    <definedName name="SUBV95.1" localSheetId="44">#REF!</definedName>
    <definedName name="SUBV95.1" localSheetId="45">#REF!</definedName>
    <definedName name="SUBV95.1" localSheetId="46">#REF!</definedName>
    <definedName name="SUBV95.1" localSheetId="47">#REF!</definedName>
    <definedName name="SUBV95.1" localSheetId="21">#REF!</definedName>
    <definedName name="SUBV95.1" localSheetId="36">#REF!</definedName>
    <definedName name="SUBV95.1">#REF!</definedName>
    <definedName name="SUBV95.10" localSheetId="41">#REF!</definedName>
    <definedName name="SUBV95.10" localSheetId="42">#REF!</definedName>
    <definedName name="SUBV95.10" localSheetId="43">#REF!</definedName>
    <definedName name="SUBV95.10" localSheetId="44">#REF!</definedName>
    <definedName name="SUBV95.10" localSheetId="45">#REF!</definedName>
    <definedName name="SUBV95.10" localSheetId="46">#REF!</definedName>
    <definedName name="SUBV95.10" localSheetId="47">#REF!</definedName>
    <definedName name="SUBV95.10">#REF!</definedName>
    <definedName name="SUBV95.11" localSheetId="41">#REF!</definedName>
    <definedName name="SUBV95.11" localSheetId="42">#REF!</definedName>
    <definedName name="SUBV95.11" localSheetId="43">#REF!</definedName>
    <definedName name="SUBV95.11" localSheetId="44">#REF!</definedName>
    <definedName name="SUBV95.11" localSheetId="45">#REF!</definedName>
    <definedName name="SUBV95.11" localSheetId="46">#REF!</definedName>
    <definedName name="SUBV95.11" localSheetId="47">#REF!</definedName>
    <definedName name="SUBV95.11" localSheetId="21">#REF!</definedName>
    <definedName name="SUBV95.11" localSheetId="36">#REF!</definedName>
    <definedName name="SUBV95.11">#REF!</definedName>
    <definedName name="SUBV95.2" localSheetId="41">#REF!</definedName>
    <definedName name="SUBV95.2" localSheetId="42">#REF!</definedName>
    <definedName name="SUBV95.2" localSheetId="43">#REF!</definedName>
    <definedName name="SUBV95.2" localSheetId="44">#REF!</definedName>
    <definedName name="SUBV95.2" localSheetId="45">#REF!</definedName>
    <definedName name="SUBV95.2" localSheetId="46">#REF!</definedName>
    <definedName name="SUBV95.2" localSheetId="47">#REF!</definedName>
    <definedName name="SUBV95.2">#REF!</definedName>
    <definedName name="SUBV95.3" localSheetId="41">#REF!</definedName>
    <definedName name="SUBV95.3" localSheetId="42">#REF!</definedName>
    <definedName name="SUBV95.3" localSheetId="43">#REF!</definedName>
    <definedName name="SUBV95.3" localSheetId="44">#REF!</definedName>
    <definedName name="SUBV95.3" localSheetId="45">#REF!</definedName>
    <definedName name="SUBV95.3" localSheetId="46">#REF!</definedName>
    <definedName name="SUBV95.3" localSheetId="47">#REF!</definedName>
    <definedName name="SUBV95.3">#REF!</definedName>
    <definedName name="SUBV95.4" localSheetId="41">#REF!</definedName>
    <definedName name="SUBV95.4" localSheetId="42">#REF!</definedName>
    <definedName name="SUBV95.4" localSheetId="43">#REF!</definedName>
    <definedName name="SUBV95.4" localSheetId="44">#REF!</definedName>
    <definedName name="SUBV95.4" localSheetId="45">#REF!</definedName>
    <definedName name="SUBV95.4" localSheetId="46">#REF!</definedName>
    <definedName name="SUBV95.4" localSheetId="47">#REF!</definedName>
    <definedName name="SUBV95.4">#REF!</definedName>
    <definedName name="SUBV95.5" localSheetId="41">#REF!</definedName>
    <definedName name="SUBV95.5" localSheetId="42">#REF!</definedName>
    <definedName name="SUBV95.5" localSheetId="43">#REF!</definedName>
    <definedName name="SUBV95.5" localSheetId="44">#REF!</definedName>
    <definedName name="SUBV95.5" localSheetId="45">#REF!</definedName>
    <definedName name="SUBV95.5" localSheetId="46">#REF!</definedName>
    <definedName name="SUBV95.5" localSheetId="47">#REF!</definedName>
    <definedName name="SUBV95.5">#REF!</definedName>
    <definedName name="SUBV95.6" localSheetId="41">#REF!</definedName>
    <definedName name="SUBV95.6" localSheetId="42">#REF!</definedName>
    <definedName name="SUBV95.6" localSheetId="43">#REF!</definedName>
    <definedName name="SUBV95.6" localSheetId="44">#REF!</definedName>
    <definedName name="SUBV95.6" localSheetId="45">#REF!</definedName>
    <definedName name="SUBV95.6" localSheetId="46">#REF!</definedName>
    <definedName name="SUBV95.6" localSheetId="47">#REF!</definedName>
    <definedName name="SUBV95.6">#REF!</definedName>
    <definedName name="SUBV95.7" localSheetId="41">#REF!</definedName>
    <definedName name="SUBV95.7" localSheetId="42">#REF!</definedName>
    <definedName name="SUBV95.7" localSheetId="43">#REF!</definedName>
    <definedName name="SUBV95.7" localSheetId="44">#REF!</definedName>
    <definedName name="SUBV95.7" localSheetId="45">#REF!</definedName>
    <definedName name="SUBV95.7" localSheetId="46">#REF!</definedName>
    <definedName name="SUBV95.7" localSheetId="47">#REF!</definedName>
    <definedName name="SUBV95.7">#REF!</definedName>
    <definedName name="SUBV95.8" localSheetId="41">#REF!</definedName>
    <definedName name="SUBV95.8" localSheetId="42">#REF!</definedName>
    <definedName name="SUBV95.8" localSheetId="43">#REF!</definedName>
    <definedName name="SUBV95.8" localSheetId="44">#REF!</definedName>
    <definedName name="SUBV95.8" localSheetId="45">#REF!</definedName>
    <definedName name="SUBV95.8" localSheetId="46">#REF!</definedName>
    <definedName name="SUBV95.8" localSheetId="47">#REF!</definedName>
    <definedName name="SUBV95.8">#REF!</definedName>
    <definedName name="SUBV95.9" localSheetId="41">#REF!</definedName>
    <definedName name="SUBV95.9" localSheetId="42">#REF!</definedName>
    <definedName name="SUBV95.9" localSheetId="43">#REF!</definedName>
    <definedName name="SUBV95.9" localSheetId="44">#REF!</definedName>
    <definedName name="SUBV95.9" localSheetId="45">#REF!</definedName>
    <definedName name="SUBV95.9" localSheetId="46">#REF!</definedName>
    <definedName name="SUBV95.9" localSheetId="47">#REF!</definedName>
    <definedName name="SUBV95.9">#REF!</definedName>
    <definedName name="_xlnm.Print_Titles" localSheetId="43">'Sec II. Cuadro 3'!$2:$5</definedName>
    <definedName name="_xlnm.Print_Titles" localSheetId="45">'Sec II. Cuadro 5'!$2:$5</definedName>
    <definedName name="_xlnm.Print_Titles" localSheetId="46">'Sec II. Cuadro 6'!$2:$5</definedName>
  </definedNames>
  <calcPr fullCalcOnLoad="1"/>
</workbook>
</file>

<file path=xl/sharedStrings.xml><?xml version="1.0" encoding="utf-8"?>
<sst xmlns="http://schemas.openxmlformats.org/spreadsheetml/2006/main" count="1790" uniqueCount="666">
  <si>
    <t>(3)=75%[(1)+(2)]</t>
  </si>
  <si>
    <t>Peso relativo de la población ajustada</t>
  </si>
  <si>
    <t>(4)=(2)-(3)</t>
  </si>
  <si>
    <t xml:space="preserve">(9) </t>
  </si>
  <si>
    <t>(10)</t>
  </si>
  <si>
    <t>Total recursos tributarios en términos normativos</t>
  </si>
  <si>
    <t>8.3. CÁLCULO DEL FONDO DE GARANTÍA DE SERVICIOS PÚBLICOS FUNDAMENTALES</t>
  </si>
  <si>
    <t>8.4 VALOR DE LA TRANSFERENCIA DEL FONDO DE GARANTÍA DE SERVICIOS PÚBLICOS FUNDAMENTALES</t>
  </si>
  <si>
    <t>(3)=(3) Cuadro 8.3</t>
  </si>
  <si>
    <t>Fondo de Suficiencia Global</t>
  </si>
  <si>
    <t xml:space="preserve">FEAGA
(**)                        </t>
  </si>
  <si>
    <t>Cuadro  1</t>
  </si>
  <si>
    <t xml:space="preserve"> RECURSOS NO FINANCIEROS</t>
  </si>
  <si>
    <t>(Miles de euros)</t>
  </si>
  <si>
    <t>COMUNIDAD 
AUTÓNOMA</t>
  </si>
  <si>
    <t>OTROS RECURSOS</t>
  </si>
  <si>
    <t>TOTAL</t>
  </si>
  <si>
    <t>CATALUÑA</t>
  </si>
  <si>
    <t>GALICIA</t>
  </si>
  <si>
    <t>ANDALUCÍA</t>
  </si>
  <si>
    <t>PRINCIPADO DE ASTURIAS</t>
  </si>
  <si>
    <t>CANTABRIA</t>
  </si>
  <si>
    <t>LA RIOJA</t>
  </si>
  <si>
    <t>REGIÓN DE MURCIA</t>
  </si>
  <si>
    <t>COMUNITAT VALENCIANA</t>
  </si>
  <si>
    <t>ARAGÓN</t>
  </si>
  <si>
    <t>CASTILLA-LA MANCHA</t>
  </si>
  <si>
    <t>CANARIAS</t>
  </si>
  <si>
    <t>EXTREMADURA</t>
  </si>
  <si>
    <t>ILLES BALEARS</t>
  </si>
  <si>
    <t>MADRID</t>
  </si>
  <si>
    <t>CASTILLA Y LEÓN</t>
  </si>
  <si>
    <t>Fuente: Elaboración propia</t>
  </si>
  <si>
    <t>Cuadro  2</t>
  </si>
  <si>
    <t>COMUNIDAD 
 AUTÓNOMA</t>
  </si>
  <si>
    <t>Tributos cedidos totalmente no sujetos a liquidación y tasas afectas</t>
  </si>
  <si>
    <t>Tributos cedidos sujetos a liquidación</t>
  </si>
  <si>
    <t>Total recursos no tributarios</t>
  </si>
  <si>
    <t>Total</t>
  </si>
  <si>
    <t>(1)</t>
  </si>
  <si>
    <t>(2)</t>
  </si>
  <si>
    <t>(3)</t>
  </si>
  <si>
    <t>(4)</t>
  </si>
  <si>
    <t>(5)</t>
  </si>
  <si>
    <t>(6)=(3)+(4)+(5)</t>
  </si>
  <si>
    <t>(7)=(1)+(2)+(6)</t>
  </si>
  <si>
    <t>(8)</t>
  </si>
  <si>
    <t>(9)</t>
  </si>
  <si>
    <t>(10)=(8)+(9)</t>
  </si>
  <si>
    <t>Cuadro 3</t>
  </si>
  <si>
    <t>RECAUDACIÓN REAL DE TRIBUTOS CEDIDOS NO SUJETOS A LIQUIDACIÓN</t>
  </si>
  <si>
    <t>Cuadro 4</t>
  </si>
  <si>
    <t>RECAUDACIÓN NORMATIVA POR TASAS AFECTAS A LOS SERVICIOS TRANSFERIDOS</t>
  </si>
  <si>
    <t>COMUNIDAD
AUTÓNOMA</t>
  </si>
  <si>
    <t>Cuadro 5</t>
  </si>
  <si>
    <t xml:space="preserve"> RENDIMIENTO DE LA TARIFA AUTONÓMICA DEL IRPF</t>
  </si>
  <si>
    <t>Comunidad
Autónoma</t>
  </si>
  <si>
    <t>(4)=(1)+(2)+(3)</t>
  </si>
  <si>
    <t>Cuadro  6</t>
  </si>
  <si>
    <t>RECAUDACIÓN CEDIDA DEL IMPUESTO SOBRE EL VALOR AÑADIDO</t>
  </si>
  <si>
    <t>(2)=(A)*(1)</t>
  </si>
  <si>
    <t>Cuadro 7</t>
  </si>
  <si>
    <t>IMPUESTOS ESPECIALES</t>
  </si>
  <si>
    <t>7.1. RECAUDACIÓN CEDIDA DEL IMPUESTO SOBRE EL ALCOHOL Y BEBIDAS DERIVADAS</t>
  </si>
  <si>
    <t xml:space="preserve"> IMPUESTOS ESPECIALES</t>
  </si>
  <si>
    <t>7.2. RECAUDACIÓN CEDIDA DEL IMPUESTO SOBRE PRODUCTOS INTERMEDIOS</t>
  </si>
  <si>
    <t xml:space="preserve">7.3. RECAUDACIÓN CEDIDA DEL IMPUESTO SOBRE LA CERVEZA </t>
  </si>
  <si>
    <t>(6)</t>
  </si>
  <si>
    <t>Comunidad
 Autónoma</t>
  </si>
  <si>
    <t xml:space="preserve">100% Recaudación cedida a las CC.AA.  </t>
  </si>
  <si>
    <t>Cuadro 8</t>
  </si>
  <si>
    <t>FONDO DE SUFICIENCIA</t>
  </si>
  <si>
    <t>ITE</t>
  </si>
  <si>
    <t>IVA</t>
  </si>
  <si>
    <t>(7)</t>
  </si>
  <si>
    <t>RECAUDACIÓN POR 
RECARGOS SOBRE 
TRIBUTOS ESTATALES</t>
  </si>
  <si>
    <t>TOTAL
RECAUDACIÓN</t>
  </si>
  <si>
    <t>-</t>
  </si>
  <si>
    <t>Impuesto sobre grandes establecimientos comerciales</t>
  </si>
  <si>
    <t>Canon de saneamiento</t>
  </si>
  <si>
    <t>SUMA RECAUDACIÓN DE CATALUÑA</t>
  </si>
  <si>
    <t>SUMA RECAUDACIÓN DE GALICIA</t>
  </si>
  <si>
    <t>SUMA RECAUDACIÓN DE ANDALUCÍA</t>
  </si>
  <si>
    <t xml:space="preserve">Impuesto sobre el juego del bingo </t>
  </si>
  <si>
    <t xml:space="preserve">Canon de saneamiento  </t>
  </si>
  <si>
    <t>Recargo sobre las cuotas mínimas del Impuesto sobre Actividades Económicas</t>
  </si>
  <si>
    <t>SUMA RECAUDACIÓN DEL PRINCIPADO DE ASTURIAS</t>
  </si>
  <si>
    <t>SUMA RECAUDACIÓN DE CANTABRIA</t>
  </si>
  <si>
    <t>SUMA RECAUDACIÓN DE LA RIOJA</t>
  </si>
  <si>
    <t>SUMA RECAUDACIÓN DE LA REGIÓN DE MURCIA</t>
  </si>
  <si>
    <t>SUMA RECAUDACIÓN DE ARAGÓN</t>
  </si>
  <si>
    <t>SUMA RECAUDACIÓN DE CASTILLA-LA MANCHA</t>
  </si>
  <si>
    <t>Impuesto especial sobre combustibles derivados del petróleo</t>
  </si>
  <si>
    <t>SUMA RECAUDACIÓN DE CANARIAS</t>
  </si>
  <si>
    <t xml:space="preserve">SUMA RECAUDACIÓN DE EXTREMADURA </t>
  </si>
  <si>
    <t>Canon de saneamiento de aguas</t>
  </si>
  <si>
    <t>SUMA RECAUDACIÓN DE ILLES BALEARS</t>
  </si>
  <si>
    <t>SUMA RECAUDACIÓN DE MADRID</t>
  </si>
  <si>
    <t>TOTAL RECAUDACIÓN</t>
  </si>
  <si>
    <t>COMUNIDAD  
AUTÓNOMA</t>
  </si>
  <si>
    <t>Total recursos sujetos a liquidación</t>
  </si>
  <si>
    <t>IRPF</t>
  </si>
  <si>
    <t>IIEE</t>
  </si>
  <si>
    <t>CASTILLA MANCHA</t>
  </si>
  <si>
    <t>Cuadro 12</t>
  </si>
  <si>
    <t>FONDOS DE COMPENSACIÓN INTERTERRITORIAL</t>
  </si>
  <si>
    <t>FONDO DE COMPENSACIÓN</t>
  </si>
  <si>
    <t>FONDO COMPLEMENTARIO</t>
  </si>
  <si>
    <t xml:space="preserve"> TOTAL
FF.C.I.      </t>
  </si>
  <si>
    <t xml:space="preserve"> TOTAL</t>
  </si>
  <si>
    <t xml:space="preserve">CANTABRIA </t>
  </si>
  <si>
    <t>Cuadro 15</t>
  </si>
  <si>
    <t>AYUNTAMIENTOS</t>
  </si>
  <si>
    <t>DIPUTACIONES</t>
  </si>
  <si>
    <t>COMUNIDAD
 AUTÓNOMA</t>
  </si>
  <si>
    <t xml:space="preserve">7.4. RECAUDACIÓN CEDIDA DEL IMPUESTO SOBRE LABORES DEL TABACO </t>
  </si>
  <si>
    <t>7.5. RECAUDACIÓN CEDIDA DEL IMPUESTO SOBRE HIDROCARBUROS</t>
  </si>
  <si>
    <t>7.6.  RECAUDACIÓN CEDIDA DEL IMPUESTO SOBRE ELECTRICIDAD</t>
  </si>
  <si>
    <t>Cuadro 21</t>
  </si>
  <si>
    <t>CONCEPTO</t>
  </si>
  <si>
    <t>MELILLA</t>
  </si>
  <si>
    <t>CEUTA</t>
  </si>
  <si>
    <t>SUBVENCIONES Y CONVENIOS DE LA A.G.E.</t>
  </si>
  <si>
    <t>AYUDAS PROCEDENTES DE LA UNIÓN EUROPEA</t>
  </si>
  <si>
    <t>FONDO SOCIAL EUROPEO</t>
  </si>
  <si>
    <t>Fuente:</t>
  </si>
  <si>
    <t>Cuadro 10</t>
  </si>
  <si>
    <t xml:space="preserve">   </t>
  </si>
  <si>
    <t>MATERIA</t>
  </si>
  <si>
    <t>Tributos cedidos (Recaudación real)</t>
  </si>
  <si>
    <t>Tasas afectas a los servicios transferidos (Normativa)</t>
  </si>
  <si>
    <t>Tarifa Autonómica del IRPF (con capacidad normativa)</t>
  </si>
  <si>
    <t>Impuestos Especiales</t>
  </si>
  <si>
    <t>(A)</t>
  </si>
  <si>
    <t>Valor de la cesión de la recaudación líquida</t>
  </si>
  <si>
    <t>FINANCIACIÓN</t>
  </si>
  <si>
    <t>NORMA</t>
  </si>
  <si>
    <t>AYUDAS  PROCEDENTES DEL PRESUPUESTO GENERAL DE LA UNIÓN EUROPEA</t>
  </si>
  <si>
    <t xml:space="preserve">TRANSFERENCIAS  EN CONCEPTO DE PARTICIPACIÓN DE LAS ENTIDADES LOCALES EN LOS TRIBUTOS DEL ESTADO </t>
  </si>
  <si>
    <t xml:space="preserve">RECURSOS NO FINANCIEROS  DE CIUDADES CON ESTATUTO DE AUTONOMÍA </t>
  </si>
  <si>
    <t xml:space="preserve">                   IMPORTE</t>
  </si>
  <si>
    <t>Índices de consumo</t>
  </si>
  <si>
    <t xml:space="preserve">Índices de ventas a expendedurías </t>
  </si>
  <si>
    <t xml:space="preserve">       (1)</t>
  </si>
  <si>
    <t xml:space="preserve">   (2)=(A)*(1)</t>
  </si>
  <si>
    <t xml:space="preserve">     (1)</t>
  </si>
  <si>
    <t xml:space="preserve">     (2)=(A)*(1)</t>
  </si>
  <si>
    <t>SUMA RECAUDACIÓN DE LA COMUNITAT VALENCIANA</t>
  </si>
  <si>
    <t>(***)  Recursos recibidos en la AGE para CC.AA.</t>
  </si>
  <si>
    <t>FEDER</t>
  </si>
  <si>
    <t>FINANCIACIÓN COMO ENTIDADES PROVINCIALES</t>
  </si>
  <si>
    <t>PARTICIPACIÓN EN TRIBUTOS</t>
  </si>
  <si>
    <t xml:space="preserve">IMPUESTOS PROPIOS DE LAS COMUNIDADES AUTÓNOMAS Y RECARGOS SOBRE TRIBUTOS ESTATALES </t>
  </si>
  <si>
    <t>RECAUDACIÓN POR
IMPUESTOS  PROPIOS</t>
  </si>
  <si>
    <t>RECAUDACIÓN POR
 IMPUESTOS  PROPIOS</t>
  </si>
  <si>
    <t>Impuesto sobre aprovechamientos cinegéticos</t>
  </si>
  <si>
    <t>DENOMINACIÓN</t>
  </si>
  <si>
    <t>Impuesto sobre contaminación atmosférica</t>
  </si>
  <si>
    <t>Impuesto sobre vertidos a las aguas litorales</t>
  </si>
  <si>
    <t>Impuesto sobre depósitos de residuos peligrosos</t>
  </si>
  <si>
    <t>Impuesto sobre emisión de gases a la atmósfera</t>
  </si>
  <si>
    <t>Impuesto sobre depósito de residuos</t>
  </si>
  <si>
    <t>100% Recaudación Líquida (previa al pago a CC.AA. y EE.LL.)</t>
  </si>
  <si>
    <t>PARTICIPACIÓN DE LOS ENTES LOCALES EN LOS TRIBUTOS DEL ESTADO, SUBVENCIÓN AL TRANSPORTE PÚBLICO URBANO Y COMPENSACIONES</t>
  </si>
  <si>
    <t xml:space="preserve">Recaudación líquida atribuida a Ceuta y Melilla </t>
  </si>
  <si>
    <t>Índices de entregas de hidrocarburos</t>
  </si>
  <si>
    <t>100% Recaudación Líquida (previa al pago a CC.AA.)</t>
  </si>
  <si>
    <t>Fuente: Información proporcionada por cada Comunidad Autónoma</t>
  </si>
  <si>
    <t>Fuente: Intervención General de la Administración del Estado y Ministerios afectados</t>
  </si>
  <si>
    <t>Intervención General de la Administración General del Estado</t>
  </si>
  <si>
    <t>FONDO DE COHESIÓN</t>
  </si>
  <si>
    <t>SUBVENCIONES GESTIONADAS
CLASIFICADAS POR DEPARTAMENTOS MINISTERIALES</t>
  </si>
  <si>
    <t>Fuente: Elaboración propia.</t>
  </si>
  <si>
    <t xml:space="preserve">FONDO SOCIAL
 EUROPEO
(***)               </t>
  </si>
  <si>
    <t>OTROS RECURSOS
AGRARIOS Y PESQUEROS
(*)</t>
  </si>
  <si>
    <t xml:space="preserve"> RECURSOS DEL SISTEMA DE FINANCIACIÓN SUJETOS A LIQUIDACIÓN</t>
  </si>
  <si>
    <t>Cuadro 12 (Continuación)</t>
  </si>
  <si>
    <t>ENDEUDAMIENTO NETO</t>
  </si>
  <si>
    <t>(Millones de euros)</t>
  </si>
  <si>
    <t>COMUNIDADES</t>
  </si>
  <si>
    <t>ENDEUDAMIENTO</t>
  </si>
  <si>
    <t>AUTÓNOMAS</t>
  </si>
  <si>
    <t>SUBVENCIONES GESTIONADAS, CONVENIOS  Y OTRAS TRANSFERENCIAS
CLASIFICADAS POR DEPARTAMENTOS MINISTERIALES</t>
  </si>
  <si>
    <t>CONVENIOS  Y OTRAS TRANSFERENCIAS
CLASIFICADOS POR DEPARTAMENTOS MINISTERIALES</t>
  </si>
  <si>
    <t>COMPENSACIONES I.A.E.</t>
  </si>
  <si>
    <t>FONDO DE ASISTENCIA SANITARIA</t>
  </si>
  <si>
    <t>Cuadro 18</t>
  </si>
  <si>
    <t>PARTICIPACIONES 
DE LAS DIPUTACIONES
EN INGRESOS ESTADO</t>
  </si>
  <si>
    <t xml:space="preserve">Cuota líquida </t>
  </si>
  <si>
    <t>Pagos a cuenta de no declarantes</t>
  </si>
  <si>
    <t>Resto conceptos art. 26.2 Ley 22/2009</t>
  </si>
  <si>
    <t xml:space="preserve">50% Recaudación cedida a las CC.AA </t>
  </si>
  <si>
    <t>58% Recaudación cedida a las CC.AA.</t>
  </si>
  <si>
    <t xml:space="preserve">58% Recaudación cedida a las CC.AA.  </t>
  </si>
  <si>
    <t>Transferencia del Fondo de Garantía de Servicios Púlicos Fundamentales</t>
  </si>
  <si>
    <t>Transferencia del Fondo de Garantía</t>
  </si>
  <si>
    <t>Conceptos</t>
  </si>
  <si>
    <t>TRANSFERENCIA DEL FONDO DE GARANTÍA DE SERVICIOS PÚBLICOS FUNDAMENTALES</t>
  </si>
  <si>
    <t>Miles de Euros</t>
  </si>
  <si>
    <t>Impuesto sobre Transmisiones Patrimoniales y Actos Jurídicos Documentados</t>
  </si>
  <si>
    <t>Impuesto sobre Sucesiones y Donaciones</t>
  </si>
  <si>
    <t>Tributos sobre el Juego</t>
  </si>
  <si>
    <t>Tasas afectas a los servicios transferidos</t>
  </si>
  <si>
    <t>Impuesto Especial Sobre Determinados Medios de Transporte</t>
  </si>
  <si>
    <t xml:space="preserve">Impuesto sobre las Ventas Minoristas Hidrocarburos </t>
  </si>
  <si>
    <t xml:space="preserve">Rendimiento definitivo de la Tarifa Autonómica del IRPF </t>
  </si>
  <si>
    <t>Impuesto sobre el Valor Añadido</t>
  </si>
  <si>
    <t>Total Impuestos Especiales</t>
  </si>
  <si>
    <t>Miles de euros</t>
  </si>
  <si>
    <t>FONDO DE SUFICIENCIA GLOBAL</t>
  </si>
  <si>
    <t>(11)=((8)+(9)+(10)</t>
  </si>
  <si>
    <t>(1)=(7) Cuadro 8.2</t>
  </si>
  <si>
    <t>(2)=(11) Cuadro 8.2</t>
  </si>
  <si>
    <t xml:space="preserve"> Año 2007</t>
  </si>
  <si>
    <t>Cuadro 9</t>
  </si>
  <si>
    <t>Comunidad Autónoma</t>
  </si>
  <si>
    <t>Cuadro 11</t>
  </si>
  <si>
    <t>FONDOS DE CONVERGENCIA AUTONÓMICA</t>
  </si>
  <si>
    <t>Fondo de Cooperación</t>
  </si>
  <si>
    <t>Fondo de Competitividad</t>
  </si>
  <si>
    <t>Compensación D.A. Tercera Ley 22/2009</t>
  </si>
  <si>
    <t>Cuadro 13</t>
  </si>
  <si>
    <t>Cuadro 14</t>
  </si>
  <si>
    <t>FONDO DE COOPERACIÓN</t>
  </si>
  <si>
    <t>(*)     Transferencias a CC.AA.</t>
  </si>
  <si>
    <t xml:space="preserve">TOTAL </t>
  </si>
  <si>
    <t>(11)</t>
  </si>
  <si>
    <t>(12)=(7)+(10)+(11)</t>
  </si>
  <si>
    <t>RECURSOS QUE PROPORCIONA LA LEY 22/2009</t>
  </si>
  <si>
    <t>Fondos de Convergencia Autonómica</t>
  </si>
  <si>
    <t>Justicia</t>
  </si>
  <si>
    <t>Interior</t>
  </si>
  <si>
    <t>Fomento</t>
  </si>
  <si>
    <t>Entes Territoriales</t>
  </si>
  <si>
    <t>Asuntos Exteriores y Coop</t>
  </si>
  <si>
    <t>Asuntos Exteriores y Cooperación</t>
  </si>
  <si>
    <t>Cuadro 16</t>
  </si>
  <si>
    <t>RECURSOS LEY 22/2009</t>
  </si>
  <si>
    <t>Total Recursos Tributarios</t>
  </si>
  <si>
    <t>Total saldo liquidación</t>
  </si>
  <si>
    <t>Dirección General de Fondos Comunitarios. Ministerio de Hacienda y Administraciones Públicas</t>
  </si>
  <si>
    <t>Unidad Administradora del Fondo Social Europeo. Ministerio de Empleo y Seguridad Social</t>
  </si>
  <si>
    <t>Valor en el año base 2007 
de los traspasos previstos 
en art. 21.1 Ley 22/2009</t>
  </si>
  <si>
    <t>Canon eólico</t>
  </si>
  <si>
    <t>Impuesto sobre el depósito de residuos en vertedero</t>
  </si>
  <si>
    <t>(B)</t>
  </si>
  <si>
    <t>(C)=(A)+(B)</t>
  </si>
  <si>
    <t>(D)</t>
  </si>
  <si>
    <t>(E) =(C)*(D)</t>
  </si>
  <si>
    <t>Aportación provisional del Estado del Art. 9.a.) en el año base</t>
  </si>
  <si>
    <t>Recursos adicionales previstos en el art. 6</t>
  </si>
  <si>
    <t>Importe de la aportación definitiva del Estado en el año base</t>
  </si>
  <si>
    <t>FONDO DE GARANTÍA DE SERVICIOS PÚBLICOS FUNDAMENTALES (F) = (E)+(3)</t>
  </si>
  <si>
    <t>(2)=(1)*(F) Cuadro 8.3</t>
  </si>
  <si>
    <t xml:space="preserve">Fondos de Convergencia Autonómica </t>
  </si>
  <si>
    <t xml:space="preserve">FEDER
(*)                                     </t>
  </si>
  <si>
    <t>FONDO DE
 COHESIÓN
 (*)</t>
  </si>
  <si>
    <t>(**)    Provisión de fondos efectuados a las CC.AA. que realizan los pagos directamente con cargo al FEAGA y al FEADER.</t>
  </si>
  <si>
    <t xml:space="preserve">              Unidad Administradora del Fondo Social Europeo. Ministerio de Empleo y Seguridad Social.</t>
  </si>
  <si>
    <t>Fuentes: Dirección General de Fondos Comunitarios. Ministerio de Hacienda y Administraciones Públicas.</t>
  </si>
  <si>
    <t>Fuente: Boletín Estadístico del Banco de España.</t>
  </si>
  <si>
    <t>Reintegro Liquidación del Sistema de Financiación 2008</t>
  </si>
  <si>
    <t>Secretaria General de Coordianción Autonómica y Local. Ministerio de Hacienda y Administraciones Públicas</t>
  </si>
  <si>
    <t xml:space="preserve">                                                                                                                                                                                                                                                                                                                                                                                                                                                                                                                                                                                                                                                                                                                                                                                                                                                                                                                                                                                                                                                                                                                                                                                                                                                                                                                                                                                                                                                                                                                                                                                                                                                                                                                                                                                                                                                                                                                                                                                                                                                                                                                                                                                                                                                                                                                                                                                                                                                                                                                                                                                                                       </t>
  </si>
  <si>
    <t>Canon de mejora de infraestructuras hidráulicas de depuración de interés de la C.A.</t>
  </si>
  <si>
    <t xml:space="preserve">Canon de saneamiento </t>
  </si>
  <si>
    <t>Reintegro Liquidación del Sistema de Financiación 2009</t>
  </si>
  <si>
    <t xml:space="preserve">F.E.P.
(*)       </t>
  </si>
  <si>
    <t xml:space="preserve">              Dirección General de Servicios. Ministerio de Agricultura, Alimentación y  Medio Ambiente. </t>
  </si>
  <si>
    <t xml:space="preserve">              Fondo Español de Garantía Agraria. Ministerio de Agricultura, Alimentación y  Medio Ambiente. </t>
  </si>
  <si>
    <t>Impuesto sobre la eliminación de residuos en vertedero</t>
  </si>
  <si>
    <t>Impuesto sobre la eliminación de residuos en vertederos</t>
  </si>
  <si>
    <t>SUMA RECAUDACIÓN DE CASTILLA Y LEÓN</t>
  </si>
  <si>
    <t>Defensa</t>
  </si>
  <si>
    <t>Hacienda y AA.PP.</t>
  </si>
  <si>
    <t>Educación, Cultura y Deporte</t>
  </si>
  <si>
    <t>Empleo y Seguridad Social</t>
  </si>
  <si>
    <t>Industria, Energía y Turismo</t>
  </si>
  <si>
    <t>Agricultura, Alimentación y Medio Ambiente</t>
  </si>
  <si>
    <t>Sanidad, Serv. Sociales e Igualdad</t>
  </si>
  <si>
    <t>Economía y Competitividad</t>
  </si>
  <si>
    <t>IMPUESTO SOBRE EL PATRIMONIO</t>
  </si>
  <si>
    <t>IMPUESTO SOBRE ACTIVIDADES DE JUEGO</t>
  </si>
  <si>
    <t>Cuadro 17</t>
  </si>
  <si>
    <t>ÁREA DE GASTO 1</t>
  </si>
  <si>
    <t>ÁREA DE GASTO 2</t>
  </si>
  <si>
    <t>ÁREA DE GASTO 3</t>
  </si>
  <si>
    <t>ÁREA DE GASTO 4</t>
  </si>
  <si>
    <t>ÁREA DE GASTO 9</t>
  </si>
  <si>
    <t>ÁREA DE GASTO 1: SERVICIOS PÚBLICOS BÁSICOS</t>
  </si>
  <si>
    <t>ÁREA DE GASTO 2: ACTUACIONES DE PROTECCIÓN Y PROMOCIÓN SOCIAL</t>
  </si>
  <si>
    <t>ÁREA DE GASTO 3: PRODUCCIÓN DE BIENES PÚBLICOS DE CARÁCTER PREFERENTE</t>
  </si>
  <si>
    <t>ÁREA DE GASTO 4: ACTUACIONES DE CARÁCTER ECONÓMICO</t>
  </si>
  <si>
    <t>ÁREA DE GASTO 9: ACTUACIONES DE CARÁCTER GENERAL</t>
  </si>
  <si>
    <t>OTROS TRIBUTOS: IMPUESTO SOBRE EL PATRIMONIO E IMPUESTO SOBRE ACTIVIDADES DE JUEGO</t>
  </si>
  <si>
    <t>COMUNIDADES AUTÓNOMAS</t>
  </si>
  <si>
    <t>Fondo de Liquidez Autonómico</t>
  </si>
  <si>
    <t>ANDALUCÍA (*)</t>
  </si>
  <si>
    <t>DETERMINACIÓN DEL FONDO DE SUFICIENCIA GLOBAL</t>
  </si>
  <si>
    <t>100% Recaudación líquida tipo general (previa al pago a las CC.AA. y EE.LL.)......</t>
  </si>
  <si>
    <t>58% Recaudación cedida a las CC.AA. (tipo general) .................................................</t>
  </si>
  <si>
    <t>100% Recaudación líquida tipo especial (previa al pago a las CC.AA. y EE.LL.).......</t>
  </si>
  <si>
    <t>100% Recaudación cedida a las CC.AA.  (tipo especial) …………………………………..</t>
  </si>
  <si>
    <t>(2)=[(A)+(B)]*(1)</t>
  </si>
  <si>
    <t>Impuesto sobre eliminación de residuos de vertederos</t>
  </si>
  <si>
    <t>Impuesto sobre actividades que inciden en el medio ambiente</t>
  </si>
  <si>
    <t>En 2014 el Fondo de Liquidez Autonómico asume la deuda que las Comunidades mantenían con el ICO en 2013 de 4.956 millones de euros.</t>
  </si>
  <si>
    <t>14.1. FINANCIACIÓN RECIBIDA</t>
  </si>
  <si>
    <t>14.2. FUNCIONES Y SERVICIOS TRASPASADOS</t>
  </si>
  <si>
    <t>15.1. IMPORTES</t>
  </si>
  <si>
    <t xml:space="preserve">17.1.  DEL CAPÍTULO 4 "TRANSFERENCIAS CORRIENTES" 
</t>
  </si>
  <si>
    <t xml:space="preserve">17.1.1. DEL CAPÍTULO 4 "TRANSFERENCIAS CORRIENTES" 
</t>
  </si>
  <si>
    <t xml:space="preserve">17.1.2. DEL CAPÍTULO 4 "TRANSFERENCIAS CORRIENTES" 
</t>
  </si>
  <si>
    <t xml:space="preserve">17.2.  DEL CAPÍTULO 7 "TRANSFERENCIAS DE CAPITAL" 
</t>
  </si>
  <si>
    <t xml:space="preserve">17.2.1  DEL CAPÍTULO 7 "TRANSFERENCIAS DE CAPITAL" 
</t>
  </si>
  <si>
    <t xml:space="preserve">17.2.2 DEL CAPÍTULO 7 "TRANSFERENCIAS DE CAPITAL" 
</t>
  </si>
  <si>
    <t>18.1. SUBVENCIONES GESTIONADAS, CONVENIOS  Y OTRAS TRANSFERENCIAS (CAPÍTULOS 4 Y 7)
CLASIFICADAS POR ÁREA DE GASTO</t>
  </si>
  <si>
    <t>Cuadro 19</t>
  </si>
  <si>
    <t>Cuadro 20.1</t>
  </si>
  <si>
    <t>Cuadro 20.2</t>
  </si>
  <si>
    <t>Cuadro 22</t>
  </si>
  <si>
    <t>Impuesto sobre determinadas actividades que inciden en el medio ambiente (hecho imponible emisiones)</t>
  </si>
  <si>
    <t>Recursos tributarios</t>
  </si>
  <si>
    <t>Recursos no tributarios</t>
  </si>
  <si>
    <t xml:space="preserve"> Impuestos propios y recargos sobre tributos estatales</t>
  </si>
  <si>
    <t>Fondos de Compensación interterritorial</t>
  </si>
  <si>
    <t xml:space="preserve"> Otros tributos: Imp. Patrimonio e Imp. Act. juego</t>
  </si>
  <si>
    <t xml:space="preserve"> Financiación como entidades provinciales</t>
  </si>
  <si>
    <t>Subvenciones, Convenios y Contratos-Programa</t>
  </si>
  <si>
    <t xml:space="preserve"> Recursos proporcionados por la Unión Europea</t>
  </si>
  <si>
    <t xml:space="preserve"> I. Sucesiones y donaciones</t>
  </si>
  <si>
    <t xml:space="preserve"> I. Transm. Patrimoniales</t>
  </si>
  <si>
    <t>I. actos jurídicos documentados</t>
  </si>
  <si>
    <t>I. determinados Medios de Transporte</t>
  </si>
  <si>
    <t xml:space="preserve"> Tasas sobre juego</t>
  </si>
  <si>
    <t>Otros</t>
  </si>
  <si>
    <t>Recaudación pendiente de aplicar</t>
  </si>
  <si>
    <t>Anticipos por aplazamiento liquidación a 204 mensualidades</t>
  </si>
  <si>
    <t>(2015-2014)</t>
  </si>
  <si>
    <t>Nota.- El importe de la deuda que figura en este cuadro se corresponde con la deuda del sector Administraciones Públicas de cada Comunidad correspondiente a los años 2015 y 2014 según el SEC 2010 de Contabilidad Nacional.</t>
  </si>
  <si>
    <t>ENDEUDAMIENTO POR MECANISMOS DE LIQUIDEZ  A 31/12/2015</t>
  </si>
  <si>
    <t xml:space="preserve"> RD 1104/2014, de 26 de diciembre</t>
  </si>
  <si>
    <t>Ampliación de los medios económicos relativos al traspaso a la Comunidad Autónoma de Andalucía de los medios personales adscritos al Hospital General Básico de la Defensa "San Carlos" en San Fernando, Cádiz, aprobado por el Real Decreto 803/2014, de 19 de septiembre.</t>
  </si>
  <si>
    <t xml:space="preserve">Gravamen de protección civil </t>
  </si>
  <si>
    <t xml:space="preserve">Canon del agua </t>
  </si>
  <si>
    <t>Canon sobre la deposición controlada de residuos municipales (1)</t>
  </si>
  <si>
    <t>Canon sobre la incineración de residuos municipales (1)</t>
  </si>
  <si>
    <t>Canon sobre la deposición controlada de residuos de la construcción (suspendida aplicación)</t>
  </si>
  <si>
    <t>Canon sobre la deposición controlada de residuos industriales (1)</t>
  </si>
  <si>
    <t>Impuesto sobre las estancias en establecimientos turísticos</t>
  </si>
  <si>
    <t>Impuesto sobre la emisión de óxidos de nitrógeno a la atmósfera producida por la aviación comercial  (1)</t>
  </si>
  <si>
    <t>Impuesto sobre la producción de energía eléctrica de origen nuclear</t>
  </si>
  <si>
    <t xml:space="preserve">Impuesto sobre la provisión de contenidos por parte de prestadores de servicios de comunicaciones electrónicas y de fomento del sector audiovisual y la difusión cultural digital </t>
  </si>
  <si>
    <t>Impuesto sobre la emisión de gases y partículas a la atmósfera producida por la industria</t>
  </si>
  <si>
    <t>Impuestos sobre las viviendas vacías (2)</t>
  </si>
  <si>
    <t>Impuesto sobre el daño medioambiental causado por determinados usos y 
 aprovechamientos de agua embalsada</t>
  </si>
  <si>
    <t>Impuesto compensatorio ambiental minero (2)</t>
  </si>
  <si>
    <t>Impuesto sobre tierras infrautilizadas</t>
  </si>
  <si>
    <t>Impuesto sobre depósito de residuos radioactivos (3)</t>
  </si>
  <si>
    <t>Impuesto sobre las bolsas de plástico de un solo uso (4)</t>
  </si>
  <si>
    <t>Impuesto sobre fincas o explotaciones agrarias infrautilizadas (1)</t>
  </si>
  <si>
    <t>Canon de saneamiento  (1)</t>
  </si>
  <si>
    <t>Impuesto sobre actividadades que inciden en el medio ambiente</t>
  </si>
  <si>
    <r>
      <t>Recargo sobre las cuotas mínimas del Impuesto sobre Actividades Económicas</t>
    </r>
    <r>
      <rPr>
        <b/>
        <sz val="8"/>
        <rFont val="Univers"/>
        <family val="2"/>
      </rPr>
      <t xml:space="preserve"> </t>
    </r>
  </si>
  <si>
    <t>Impuesto sobre el impacto visual producido por los elementos de suministro de energía eléctrica y elementos fijos de redes de comunicaciones telefónicas o telemáticas</t>
  </si>
  <si>
    <t xml:space="preserve">Recargo sobre las cuotas mínimas del Impuesto de Actividades Económicas </t>
  </si>
  <si>
    <t xml:space="preserve">Impuesto sobre los premios del juego del bingo </t>
  </si>
  <si>
    <t>Impuesto por emisiones de gases contaminantes a la atmósfera</t>
  </si>
  <si>
    <t>Impuesto sobre el almacenamiento o depósito de residuos</t>
  </si>
  <si>
    <t xml:space="preserve">Impuesto sobre el daño medioambiental causado por la emisión de gases
 contaminantes a la atmósfera </t>
  </si>
  <si>
    <t>Impuesto sobre el daño medioambiental causado por las grandes áreas de venta</t>
  </si>
  <si>
    <t>Canon Eólico</t>
  </si>
  <si>
    <t>Canon de vertido (1)</t>
  </si>
  <si>
    <t>Impuesto sobre las Labores del Tabaco</t>
  </si>
  <si>
    <t>Impuesto sobre los depósitos de clientes en las Entidades de Crédito (5)</t>
  </si>
  <si>
    <t>Impuesto sobre el impacto medioambiental causado por determinadas actividades (6)</t>
  </si>
  <si>
    <t>Impuesto sobre el impacto medioambiental causado por los grandes establecimientos comerciales (7)</t>
  </si>
  <si>
    <t>Impuesto sobre instalaciones que incidan en el medio ambiente</t>
  </si>
  <si>
    <t>Impuesto sobre los premios del bingo (8)</t>
  </si>
  <si>
    <t>Tarifa de depuración de aguas residuales (1)</t>
  </si>
  <si>
    <t>Impuesto sobre la instalación de máquinas en establecimientos de hostelería  
 autorizados</t>
  </si>
  <si>
    <t xml:space="preserve">Recargo sobre el Impuesto sobre Actividades Económicas </t>
  </si>
  <si>
    <t>Impuesto sobre la afección medioambiental causada por determinados aprovechamientos del agua embalsada, por los aprques eólicos y por las instalaciones de transporte de energía eléctrica del alta tensión</t>
  </si>
  <si>
    <t>(1) No disponible</t>
  </si>
  <si>
    <t>(2) No existe recaudación en 2015</t>
  </si>
  <si>
    <t>(3) La DA decimoquinta de la Ley 7/2013, de 23 de diciembre, deja sin efecto, desde el 1 de enero de 2013, mientras exista un tributo estatal que grave el mismo hecho imponible, los artículos 56 a 64 de la Ley 18/2003, de 29 de diciembre, por la que se aprueban medidas fiscales y administrativas, que regulan el impuesto sobre depósito de residuos radiactivos.</t>
  </si>
  <si>
    <t>(4) La DA decimosexta de la Ley 7/2013, de 23 de diciembre, deja sin efecto, desde el 1 de enero de 2013, mientras exista un tributo estatal que grave el mismo hecho imponible, el artículo sexto de la Ley 11/2010, de 3 de diciembre, de medidas fiscales para la reducción del déficit público y para la sostenibilidad, por el que se regula el impuesto sobre los depósitos de clientes en las entidades de crédito en Andalucía.</t>
  </si>
  <si>
    <t>(5) El artículo 2 de la Ley 5/2013, de 26 de diciembre, suspende desde el 1 de enero de 2013 la aplicación del Impuesto de la Comunidad Autónoma de Canarias sobre los Depósitos de Clientes en las Entidades de Crédito de Canarias, mientras se mantenga en vigor el Impuesto estatal sobre Depósitos en Entidades de crédito creado por el artículo 19 de la Ley 16/2012, de 27 de diciembre.</t>
  </si>
  <si>
    <t>(6) La Disposición Final decimotercera de la Ley 9/2014, de 6 de noviembre, suspende desde el 1 de enero de 2013 la aplicación de este impuesto.</t>
  </si>
  <si>
    <t>(7) La Disposición Final decimotercera-bis de la Ley 9/2014, de 6 de noviembre, suspende desde el 1 de julio de 2012 la aplicación de este impuesto.</t>
  </si>
  <si>
    <t>(8) El tipo de gravamen es del 0%</t>
  </si>
  <si>
    <t xml:space="preserve">18.2. SUBVENCIONES GESTIONADAS, CONVENIOS Y CONTRATOS-PROGRAMA (CAPÍTULOS 4 Y 7)
CLASIFICADOS POR POLÍTICAS Y PROGRAMAS </t>
  </si>
  <si>
    <t>18.2. SUBVENCIONES GESTIONADAS, CONVENIOS Y CONTRATOS-PROGRAMA (CAPÍTULOS 4 Y 7)
CLASIFICADOS POR POLÍTICAS Y PROGRAMAS (Continuación)</t>
  </si>
  <si>
    <t>18.2. SUBVENCIONES GESTIONADAS, CONVENIOS Y CONTRATOS-PROGRAMA
 (CAPÍTULOS 4 Y 7) CLASIFICADOS POR POLÍTICAS Y PROGRAMAS (Continuación)</t>
  </si>
  <si>
    <t>POLÍTICAS Y PROGRAMAS</t>
  </si>
  <si>
    <t>POLÍTICA 11. JUSTICIA</t>
  </si>
  <si>
    <t>POLÍTICA 22. OTRAS PREST. ECONÓMICAS</t>
  </si>
  <si>
    <t xml:space="preserve"> 23. SERVICIOS SOCIALES Y PROMOCIÓN SOCIAL</t>
  </si>
  <si>
    <t xml:space="preserve"> 24. FOMENTO DEL EMPLEO</t>
  </si>
  <si>
    <t xml:space="preserve"> 26. ACCESO A LA VIVIENDA Y FOMENTO DE LA EDIFICACIÓN</t>
  </si>
  <si>
    <t xml:space="preserve"> 29. GESTIÓN Y ADMÓN.
DE LA SEGURIDAD SOCIAL</t>
  </si>
  <si>
    <t xml:space="preserve"> 31. SANIDAD</t>
  </si>
  <si>
    <t xml:space="preserve"> 32.  EDUCACIÓN</t>
  </si>
  <si>
    <t xml:space="preserve"> 41. AGRICULTURA, PESCA Y ALIMENTACIÓN</t>
  </si>
  <si>
    <t xml:space="preserve"> 44.  SUBVENCIONES AL TRANSPORTE</t>
  </si>
  <si>
    <t>45. INFRAESTRUCTURAS</t>
  </si>
  <si>
    <t xml:space="preserve"> 46.  INVESTIGACIÓN, DESARROLLO E INNOVACIÓN</t>
  </si>
  <si>
    <t>49. OTRAS ACTUACIONES DE CARÁCTER ECONÓMICO</t>
  </si>
  <si>
    <t xml:space="preserve"> 92. SERVICIOS DE
 CARÁCTER GENERAL</t>
  </si>
  <si>
    <t xml:space="preserve"> 94. TRANSF. A OTRAS
 ADMONES. PÚBLICAS </t>
  </si>
  <si>
    <t xml:space="preserve">RESTO DE
POLÍTICAS </t>
  </si>
  <si>
    <t>112A</t>
  </si>
  <si>
    <t>221M</t>
  </si>
  <si>
    <t>231A</t>
  </si>
  <si>
    <t>231F</t>
  </si>
  <si>
    <t>231I</t>
  </si>
  <si>
    <t>232A</t>
  </si>
  <si>
    <t>232C</t>
  </si>
  <si>
    <t>Total Política</t>
  </si>
  <si>
    <t>241A</t>
  </si>
  <si>
    <t>241N</t>
  </si>
  <si>
    <t>261N</t>
  </si>
  <si>
    <t>261O</t>
  </si>
  <si>
    <t>291A</t>
  </si>
  <si>
    <t>313A</t>
  </si>
  <si>
    <t>313B</t>
  </si>
  <si>
    <t>322B</t>
  </si>
  <si>
    <t>322C</t>
  </si>
  <si>
    <t>322K</t>
  </si>
  <si>
    <t>322L</t>
  </si>
  <si>
    <t>412C</t>
  </si>
  <si>
    <t>412D</t>
  </si>
  <si>
    <t>413A</t>
  </si>
  <si>
    <t>414B</t>
  </si>
  <si>
    <t>441M</t>
  </si>
  <si>
    <t>451O</t>
  </si>
  <si>
    <t>452A</t>
  </si>
  <si>
    <t>453A</t>
  </si>
  <si>
    <t>453B</t>
  </si>
  <si>
    <t>456A</t>
  </si>
  <si>
    <t>456C</t>
  </si>
  <si>
    <t>456M</t>
  </si>
  <si>
    <t>463B</t>
  </si>
  <si>
    <t>465A</t>
  </si>
  <si>
    <t>467C</t>
  </si>
  <si>
    <t>467D</t>
  </si>
  <si>
    <t>494M</t>
  </si>
  <si>
    <t>921O</t>
  </si>
  <si>
    <t>941O</t>
  </si>
  <si>
    <t>Fuente: Intervención General de la Administración del Estado y Ministerios afectados.</t>
  </si>
  <si>
    <t>PROGRAMA 112A.  TRIBUNALES DE JUSTICIA Y Mº FISCAL</t>
  </si>
  <si>
    <t>PROGRAMA 231.I. AUTÓNOMIA PERSONAL Y ATENCIÓN DEPENDENCIA</t>
  </si>
  <si>
    <t>PROGRAMA 241A. FOMENTO DE INSERCIÍON Y ESTAB.LABORAL</t>
  </si>
  <si>
    <t>PROGRAMA 313.A.  PRESTACIONES Y FARMACIA</t>
  </si>
  <si>
    <t>PROGRAMA 322B.  EDUC. SECUND. F.P. Y ESCUELAS OF. DE IDIOMAS</t>
  </si>
  <si>
    <t>PROGRAMA 412C. COMPET. Y CALIDAD PROD. Y MERCADOS AGRARIOS</t>
  </si>
  <si>
    <t>PROGRAMA 441M. SUBV. Y APOYO TRANSP.TERRESTRE</t>
  </si>
  <si>
    <t>PROGRAMA 456A. CALIDAD DEL AGUA</t>
  </si>
  <si>
    <t>PROGRAMA 463B. FOM.COORD.INVESTIG.CIENTÍF.TÉCNICA</t>
  </si>
  <si>
    <t>PROGRAMA 921O. FORMAC. DEL PERS. DE LAS AA PP</t>
  </si>
  <si>
    <t>PROGRAMA 221M. SUBSIDIOS INCAP. TEM. Y OTRAS PREST.ECON S.S.</t>
  </si>
  <si>
    <t>PROGRAMA 232.A.  PROMOCIÓN Y SERVICIOS A LA JUVENTUD</t>
  </si>
  <si>
    <t>PROGRAMA 241N. DESARROLLO EC.SOCIAL Y RESP.SOCIAL EMPRESAS</t>
  </si>
  <si>
    <t>PROGRAMA 313B. SALUD PÚBLICA, SANIDAD EXTERIOR Y CALIDAD</t>
  </si>
  <si>
    <t>PROGRAMA 322C.  ENSEÑANZAS UNIVERSITARIAS</t>
  </si>
  <si>
    <t>PROGRAMA 412D. COMPET. Y CALIDAD DE LA SANIDAD AGRARIA</t>
  </si>
  <si>
    <t>PROGRAMA 452A. GESTIÓN E INFRAESTRUCT. AGUA</t>
  </si>
  <si>
    <t>PROGRAMA 456C. PROTECC Y MEJORA M.NATURAL</t>
  </si>
  <si>
    <t>PROGRAMA 465A. INVESTIGACIÓN SANITARIA</t>
  </si>
  <si>
    <t>PROGRAMA 941O. OTRAS TRANSFERENCIAS A CCAA</t>
  </si>
  <si>
    <t>PROGRAMA 231A. PLAN NACIONAL SOBRE DROGAS</t>
  </si>
  <si>
    <t>PROGRAMA 232C. ACT.PREV.INTEGRAL VIOLENCIA DE GÉNERO</t>
  </si>
  <si>
    <t>PROGRAMA 261N. PROM.AD.Y AYUDA REHAB.ACCES.VIVIENDA</t>
  </si>
  <si>
    <t>PROGRAMA 322K. DEPORTE EN EDAD ESCOLAR Y EN LA UNIVERSIDAD</t>
  </si>
  <si>
    <t>PROGRAMA 413A. COMPET.INDUSTRIA AGROALIMENT. Y CALIDAD ALIMENT.</t>
  </si>
  <si>
    <t>PROGRAMA 453A.  INFRAESTRUCTURAS DEL TRANSP. FERROVIARIO</t>
  </si>
  <si>
    <t xml:space="preserve">PROGRAMA 456M. ACTUACIÓN PREVEN. CONTAM. Y CAMBIO CLIMÁTICO </t>
  </si>
  <si>
    <t>PROGRAMA 467C  INVESTIG. Y DES.TECNOLÓG.INDUST.</t>
  </si>
  <si>
    <t>PROGRAMA 231F. OTROS SERCVICIOS SOCIALES DEL ESTADO</t>
  </si>
  <si>
    <t>PROGRAMA 261O. ORDENACIÓN Y FOMENTO EDIFICACIÓN</t>
  </si>
  <si>
    <t>PROGRAMA 322L. OTRAS ENSEÑANZAS Y ACTIVIDADES EDUCATIVAS</t>
  </si>
  <si>
    <t>PROGRAMA 414B.  DESARROLLO DEL MEDIO RURAL</t>
  </si>
  <si>
    <t>PROGRAMA 453B. CREACIÓN INFRAESTRUCTURAS DE CARRETERAS</t>
  </si>
  <si>
    <t>PROGRAMA 467D. INVESTIG. Y EXPERIMENTACIÓN AGRARIA</t>
  </si>
  <si>
    <t>(10)=(1)+(2)+(3)+(4)+(5)+(6)+(7)</t>
  </si>
  <si>
    <t xml:space="preserve">FEADER
(**)         </t>
  </si>
  <si>
    <t>18.2.1  SUBVENCIONES GESTIONADAS  (CAPÍTULOS 4 Y 7) 
CLASIFICADAS POR POLÍTICAS Y PROGRAMAS</t>
  </si>
  <si>
    <t>18.2.1  SUBVENCIONES GESTIONADAS  (CAPÍTULOS 4 Y 7) 
CLASIFICADAS POR POLÍTICAS Y PROGRAMAS (Continuación)</t>
  </si>
  <si>
    <t>POLÍTICA 23. SERVICIOS SOCIALES Y PROMOCIÓN SOCIAL</t>
  </si>
  <si>
    <t>POLÍTICA 24. FOMENTO DEL EMPLEO</t>
  </si>
  <si>
    <t>POLÍTICA 26. ACCESO A LA VIVIENDA Y FOMENTO  EDIFICACIÓN</t>
  </si>
  <si>
    <t>POLÍTICA 31.  SANIDAD</t>
  </si>
  <si>
    <t>POLÍTICA 32.  EDUCACIÓN</t>
  </si>
  <si>
    <t>POLÍTICA 41. AGRICULTURA, PESCA Y ALIMENTACIÓN</t>
  </si>
  <si>
    <t>POLÍTICA 45. INFRAESTRUCTURAS</t>
  </si>
  <si>
    <t>PROGRAMA 231.A. PLAN NACIONAL SOBRE DROGAS</t>
  </si>
  <si>
    <t>PROGRAMA 412.C. COMPET.Y CAL.PROD.MERC.AGRARIOS</t>
  </si>
  <si>
    <t>PROGRAMA 231.F. OTROS SERV. SOCIALES DEL ESTADO</t>
  </si>
  <si>
    <t>PROGRAMA 261.N. PROM.ADMÓN. AYUDAS REHAB. ACC.VIV.</t>
  </si>
  <si>
    <t>PROGRAMA 231.I. AUTONÓMIA PERSONAL Y ATENCIÓN A LA DEPENDENCIA</t>
  </si>
  <si>
    <t>PROGRAMA 313.A. PRESTAC. Y FARMACIA</t>
  </si>
  <si>
    <t>PROGRAMA 413.A. COMPET.INDUST.AGROALIM.CAL.ALIMENT.</t>
  </si>
  <si>
    <t>PROGRAMA 232.C. ACTUAC.PREVENC.INTEG.VIOLENCIA DE GÉNERO</t>
  </si>
  <si>
    <t>PROGRAMA 313.B. SALUD PÚBLICA, SAN.EXT. Y CALIDAD</t>
  </si>
  <si>
    <t>PROGRAMA 456.C.  PROTECC.MEJORA MEDIO NATURAL</t>
  </si>
  <si>
    <t>PROGRAMA 241.A. FOMENTO DE INSERCIÓN Y  ESTABILIDAD LABORAL</t>
  </si>
  <si>
    <t>PROGRAMA 322.B. EDUC.SEC.FORM.PROFES.ESC.OF.IDIOM.</t>
  </si>
  <si>
    <t>PROGRAMA 456.M.  ACTUACIÓN PREV. CONTAMINACIÓN Y CAMBIO CLIMÁTICO</t>
  </si>
  <si>
    <t>PROGRAMA 241.N. DESARROLLO  DE LA ECONOMÍA SOCIAL Y RESP.SOCIAL EMPRESAS</t>
  </si>
  <si>
    <t>PROGRAMA 322.L. OTRAS ENSEÑANZAS Y ACTIV.EDUCAT.</t>
  </si>
  <si>
    <t>18.2.2  CONVENIOS Y OTRAS TRANSFERENCIAS (CAPÍTULOS 4 Y 7)
CLASIFICADOS POR POLÍTICAS Y PROGRAMAS</t>
  </si>
  <si>
    <t>18.2.2  CONVENIOS Y OTRAS TRANSFERENCIAS (CAPÍTULOS 4 Y 7)
CLASIFICADOS POR POLÍTICAS Y PROGRAMAS (Continuación)</t>
  </si>
  <si>
    <t>POLÍTICA 23. SERV.SOCIALES Y PROM. SOCIAL</t>
  </si>
  <si>
    <t>POLÍTICA  26. ACCESO VIVIENDA Y 
FOMENTO EDIFICACÓN</t>
  </si>
  <si>
    <t>POLÍTICA 32. EDUCACIÓN</t>
  </si>
  <si>
    <t>POLÍTICA 44.  SUBV. AL TRANSP.</t>
  </si>
  <si>
    <t>POLÍTICA 46.  INVESTIGACIÓN  DESARROLLO E INNOVACIÓN</t>
  </si>
  <si>
    <t>POLÍTICA 92. SERVICIOS DE
 CARÁCTER GENERAL</t>
  </si>
  <si>
    <t xml:space="preserve">POLÍTICA 94. TRANSFERENCIAS A OTRAS ADMONES. PÚBLICAS </t>
  </si>
  <si>
    <t>463A</t>
  </si>
  <si>
    <t>467H</t>
  </si>
  <si>
    <t>PROGRAMA 463A. INVESTIGACIÓN CIENTÍFICA</t>
  </si>
  <si>
    <t>PROGRAMA 463B.  FOMENTO Y COORD.DE LA INVESTIGACIÓN CIENTÍFICA Y TÉCNICA</t>
  </si>
  <si>
    <t>PROGRAMA 921O. FORM. DEL PERSONAL DE LAS AA PP</t>
  </si>
  <si>
    <t>PROGRAMA 465A.  INVESTIGACIÓN SANITARIA</t>
  </si>
  <si>
    <t>PROGRAMA 467C  INVESTIGACIÓN Y DESARROLLO TECNOLÓGICO INDUSTRIAL</t>
  </si>
  <si>
    <t>PROGRAMA 467D.  INVESTIGACIÓN Y EXPERIMENTACIÓN AGRARIA</t>
  </si>
  <si>
    <t>PROGRAMA 467H. INVESTIG. ENERGÉTICA MEDIOAMBIENTAL Y TECNOLÓGICA</t>
  </si>
  <si>
    <t>Fuente: Liquidación del sistema de financiación. Año 2015</t>
  </si>
  <si>
    <t>Fuente: AEAT y Documento Recaudación por Tributos Cedidos gestionados por las Comunidades Autónomas y Tributos Concertados. Ejercicio 2015 elaborado por la Inspección General del Ministerio de Hacienda y Administraciones Públicas</t>
  </si>
  <si>
    <t xml:space="preserve"> Incremento 2007/2015</t>
  </si>
  <si>
    <t>Recursos tributarios no sujetos a liquidación en términos normativos 2015</t>
  </si>
  <si>
    <t>Recursos tributarios sujetos a liquidación en términos normativos 2015</t>
  </si>
  <si>
    <t>8.2. CÁLCULO DE LOS RECURSOS TRIBUTARIOS EN TÉRMINOS NORMATIVOS DEL AÑO 2015</t>
  </si>
  <si>
    <t>8.1. INCREMENTO ITE 2007/2015</t>
  </si>
  <si>
    <t>Índice de crecimiento ITE 2007-2015</t>
  </si>
  <si>
    <t>Importe definitivo de la aportación del Estado 2015</t>
  </si>
  <si>
    <t>Participación en el Fondo de Garantía 2015</t>
  </si>
  <si>
    <t>75% de los Recursos tributarios 2015</t>
  </si>
  <si>
    <t>Valor en el año base 2007
del FSG tras la regularización 
del art. 10.3 a 1.1.2014</t>
  </si>
  <si>
    <t>Revisión en el año base 2007
del FSG de 2015 por variación en los tipos impositivos y D.T.6ª Ley 22/2009 y Policía Autonómica de Cataluña</t>
  </si>
  <si>
    <t>Valor en el año base 2007 del FSG a 1.1.2015</t>
  </si>
  <si>
    <t>Fondo de Suficiencia Global 2015</t>
  </si>
  <si>
    <t>11.1 RENDIMIENTO DEFINITIVO DE LOS RECURSOS EN EL AÑO 2015</t>
  </si>
  <si>
    <t>Pagos en el año 2015</t>
  </si>
  <si>
    <t>Liquidación 2015 practicada en 2017</t>
  </si>
  <si>
    <t>Entregas a cuenta año 2015</t>
  </si>
  <si>
    <t>Total entregas a cuenta 2015</t>
  </si>
  <si>
    <t>Fuente: Liquidación del sistema de financiación. Años 2008, 2009, 2013 y 2015</t>
  </si>
  <si>
    <t>Liquidación Sistema de Financiación del año 2013</t>
  </si>
  <si>
    <t>Total recursos  percibidos 2015</t>
  </si>
  <si>
    <t>11.2 RECURSOS DEL SISTEMA PERCIBIDOS POR LAS CC.AA. EN EL AÑO 2015</t>
  </si>
  <si>
    <t>SERVICIOS TRASPASADOS NO FINANCIADOS CON EL SISTEMA DE FINANCIACIÓN EN 2015</t>
  </si>
  <si>
    <t>INGRESOS TRIBUTARIOS</t>
  </si>
  <si>
    <t>Rendimiento de la Tarifa autonómica IRPF 2015 
(con ejercicio de la competencia normativa)</t>
  </si>
  <si>
    <t>Coste efectivo de los servicios traspasados en 2015</t>
  </si>
  <si>
    <t>Cuadro 1</t>
  </si>
  <si>
    <t>RECAUDACIÓN POR TRIBUTOS CONCERTADOS EN EL TERRITORIO DEL PAÍS VASCO</t>
  </si>
  <si>
    <t>CONCEPTOS</t>
  </si>
  <si>
    <t>DIPUTACIÓN DE</t>
  </si>
  <si>
    <t xml:space="preserve">IMPORTE 
POR
CONCEPTOS </t>
  </si>
  <si>
    <t xml:space="preserve">ÁLAVA </t>
  </si>
  <si>
    <t>GIPUZKOA</t>
  </si>
  <si>
    <t>BIZKAIA</t>
  </si>
  <si>
    <t>Impuesto sobre la Renta de las Personas Físicas</t>
  </si>
  <si>
    <t>Impuesto sobre Sociedades</t>
  </si>
  <si>
    <t>Impuesto sobre Patrimonio</t>
  </si>
  <si>
    <t>Impuesto sobre no residentes</t>
  </si>
  <si>
    <t>Impuesto sobre la Producción de Energía Eléctrica</t>
  </si>
  <si>
    <t>Impuesto sobre Depósitos de Entidades de Crédito</t>
  </si>
  <si>
    <t>TOTAL CAPITULO I.- IMPUESTOS DIRECTOS</t>
  </si>
  <si>
    <t>Impuesto sobre Transmisiones Patrimoniales</t>
  </si>
  <si>
    <t>Impuesto sobre Actos Jurídicos Documentados</t>
  </si>
  <si>
    <t>Impuesto Especial s/ determinados medios de transporte</t>
  </si>
  <si>
    <t>Impuestos Especiales Fabricación:</t>
  </si>
  <si>
    <t xml:space="preserve"> - s/ Alcoholes y Productos Intermedios</t>
  </si>
  <si>
    <t xml:space="preserve"> - s/ Cerveza</t>
  </si>
  <si>
    <t xml:space="preserve"> - Impuesto Especial.  Hidrocarburos</t>
  </si>
  <si>
    <t xml:space="preserve"> - Impuesto Especial. Labores del Tabaco</t>
  </si>
  <si>
    <t xml:space="preserve"> - Impuesto Electricidad</t>
  </si>
  <si>
    <t>Impuesto s/ventas Minoristas  Hidrocarburos</t>
  </si>
  <si>
    <t>Impuestos sobre Primas de Seguros</t>
  </si>
  <si>
    <t>Impuesto sobre Actividades del Juego</t>
  </si>
  <si>
    <t>Impuesto sobre Gases Fluorados de Efecto Invernadero</t>
  </si>
  <si>
    <t>TOTAL CAPITULO II.- IMPUESTOS INDIRECTOS</t>
  </si>
  <si>
    <t>Tasas sobre el Juego</t>
  </si>
  <si>
    <t>Otros ingresos</t>
  </si>
  <si>
    <t>TOTAL CAPITULO III.- TASAS Y OTROS INGRESOS</t>
  </si>
  <si>
    <t>TOTAL RECAUDACIÓN TRIBUTOS CONCERTADOS</t>
  </si>
  <si>
    <t>Fuente: Elaboración propia a partir del documento "Recaudación por Tributos Cedidos gestionados por las Comunidades Autónomas y Tributos Concertados. Ejercicio 2015" elaborado por la Inspección General del Ministerio de Hacienda y Función Pública y datos propios de la SGFAL</t>
  </si>
  <si>
    <t xml:space="preserve"> Año 2015</t>
  </si>
  <si>
    <t>(5)=(4)* Incremento ITE 2007/2015</t>
  </si>
  <si>
    <t>Cuadro 2</t>
  </si>
  <si>
    <t xml:space="preserve">TRANSFERENCIAS DE LOS TERRITORIOS HISTÓRICOS A LA COMUNIDAD AUTÓNOMA DEL PAÍS VASCO </t>
  </si>
  <si>
    <t>TERRITORIOS 
HISTÓRICOS</t>
  </si>
  <si>
    <t xml:space="preserve">          IMPORTE</t>
  </si>
  <si>
    <t>ÁLAVA</t>
  </si>
  <si>
    <t>Fuente: Informe Anual Integrado de la Hacienda Vasca 2015</t>
  </si>
  <si>
    <t>RECAUDACIÓN DE LA COMUNIDAD FORAL DE NAVARRA POR TRIBUTOS CONCERTADOS</t>
  </si>
  <si>
    <t>Impuesto sobre Patrimonio de las Personas Físicas</t>
  </si>
  <si>
    <t>Gravamen sobre revalorización de Activos</t>
  </si>
  <si>
    <t>Impuesto sobre producción Energía Eléctrica</t>
  </si>
  <si>
    <t>Impuesto Especial sobre determinados medios de transporte</t>
  </si>
  <si>
    <t>Impuestos Especiales de Fabricación:</t>
  </si>
  <si>
    <t xml:space="preserve"> - Impuesto Especial. Tabacos</t>
  </si>
  <si>
    <t>Recargo de Apremio e Intereses de Demora</t>
  </si>
  <si>
    <t xml:space="preserve">Resto conceptos </t>
  </si>
  <si>
    <t>Fuente: Elaboración propia a partir del documento "Recaudación por Tributos Cedidos gestionados por las Comunidades Autónomas y Tributos Concertados. Ejercicio 2015" elaborado por la Inspección General del Ministerio de Hacienda y Función Pública  y datos propios de la SGFAL</t>
  </si>
  <si>
    <t>PAÍS VASCO</t>
  </si>
  <si>
    <t>NAVARRA</t>
  </si>
  <si>
    <t>Nota.- El importe de la deuda que figura en este cuadro se corresponde con la deuda del sector Administraciones Públicas de cada Comunidad correspondiente a los años 2015 y 2014 según el  SEC 2010 de Contabilidad Nacional.</t>
  </si>
  <si>
    <t>Fuente: Boletín Estadístico del Banco de España</t>
  </si>
  <si>
    <t>FINANCIACIÓN COMPLEMENTARIA DE LA COMUNIDAD AUTÓNOMA DEL PAÍS VASCO</t>
  </si>
  <si>
    <t>IMPORTE</t>
  </si>
  <si>
    <t>RESUMEN POR CONCEPTOS</t>
  </si>
  <si>
    <t>TRIBUTOS Y OTROS INGRESOS</t>
  </si>
  <si>
    <t>IMPUESTO SOBRE EL JUEGO DEL BINGO</t>
  </si>
  <si>
    <t>RECARGO DE LA TASA SOBRE EL JUEGO</t>
  </si>
  <si>
    <t>CANON DE AGUA</t>
  </si>
  <si>
    <t xml:space="preserve">OTRAS TASAS E INGRESOS </t>
  </si>
  <si>
    <t>FONDOS DE LA UE</t>
  </si>
  <si>
    <t>FEADER</t>
  </si>
  <si>
    <t xml:space="preserve">FEAGA </t>
  </si>
  <si>
    <t>FEP</t>
  </si>
  <si>
    <t>OTROS FONDOS</t>
  </si>
  <si>
    <t>TRANSFERENCIAS</t>
  </si>
  <si>
    <t>DEL ESTADO</t>
  </si>
  <si>
    <t>SUMA DE RECURSOS COMPLEMENTARIOS</t>
  </si>
  <si>
    <t xml:space="preserve">Fuente:  Información proporcionada por cada Comunidad Autónoma
              </t>
  </si>
  <si>
    <t xml:space="preserve">              Dirección General de Fondos Comunitarios. Ministerio de Hacienda y Administraciones Públicas.</t>
  </si>
  <si>
    <t xml:space="preserve">              Dirección General de Servicios. Ministerio de Agricultura, Alimentación y Medio Ambiente.</t>
  </si>
  <si>
    <t xml:space="preserve">              Fondo Español de Garantía Agraria. Ministerio de Agricultura, Alimentación y Medio Ambiente.</t>
  </si>
  <si>
    <t xml:space="preserve">              Informe Anual Integrado de la Hacienda Vasca 2015</t>
  </si>
  <si>
    <t xml:space="preserve">              Intervención General de la Administración del Estado y Ministerios afectados.</t>
  </si>
  <si>
    <t>FINANCIACIÓN COMPLEMENTARIA DE LA COMUNIDAD FORAL DE NAVARRA</t>
  </si>
  <si>
    <t>TASAS E INGRESOS DE CAPÍTULO III</t>
  </si>
  <si>
    <t>AYUDAS PROCEDENTES  DE LA UE</t>
  </si>
  <si>
    <t>FEAGA</t>
  </si>
  <si>
    <t>OTROS RECURSOS AGRARIOS Y PESQUEROS</t>
  </si>
  <si>
    <t>TRANSFERENCIAS DEL ESTADO</t>
  </si>
  <si>
    <t>CAP. IV</t>
  </si>
  <si>
    <t>CAP.VII</t>
  </si>
  <si>
    <t>PARTICIPACIÓN DE LAS DIPUTACIONES EN INGRESOS DEL ESTADO</t>
  </si>
  <si>
    <t xml:space="preserve">             Dirección General de Fondos Comunitarios. Ministerio de Hacienda y Administraciones Públicas.</t>
  </si>
  <si>
    <t xml:space="preserve">             Unidad Administradora del Fondo Social Europeo. Ministerio de Empleo y Seguridad Social.</t>
  </si>
  <si>
    <t xml:space="preserve">             Dirección General de Servicios. Ministerio de Agricultura, Alimentación y Medio Ambiente.</t>
  </si>
  <si>
    <t xml:space="preserve">             Fondo Español de Garantía Agraria. Ministerio de Agricultura, Alimentación y Medio Ambiente.</t>
  </si>
  <si>
    <t>Fuente: Memoria de la ejecución presupuestaria de Navarra, ejercicio 2015.</t>
  </si>
  <si>
    <t>Cuadro 6</t>
  </si>
  <si>
    <t>TOTAL RECURSOS NO FINANCIEROS DISPONIBLES</t>
  </si>
  <si>
    <t>TRIBUTOS CONCERTADOS</t>
  </si>
  <si>
    <t>APORTACIÓN DE DIPUTACIONES A LA CAPV (*)</t>
  </si>
  <si>
    <t>INGRESOS DE LA COMUNIDAD</t>
  </si>
  <si>
    <t>TOTAL INGRESOS</t>
  </si>
  <si>
    <t>CUPO / APORTACIÓN AL ESTADO  (*)</t>
  </si>
  <si>
    <t>APORTACIONES A AYUNTAMIENTOS (*)</t>
  </si>
  <si>
    <t>TOTAL RECURSOS DISPONIBLES</t>
  </si>
  <si>
    <t>Fuente: Memoria de la ejecución presupuestaria de Navarra, ejercicio 2015. Resto cuadros y datos propios de la SGFAL.</t>
  </si>
  <si>
    <t>(*) Las Diputaciones Forales recaudan los tributos concertados y efectúan las aportaciones a la Comunidad Autónoma. Asimismo, con tales tributos concertados satisfacen la participación en dichos tributos a las Entidades Locales de su ámbito territorial y efectúan el pago al Estado, a través de la Comunidad Autónoma, del cupo. El importe satisfecho en 2015 por este último concepto fue de 1.054,3 millones de euros.</t>
  </si>
  <si>
    <t>Educación Cultura y Deporte</t>
  </si>
  <si>
    <t>Industria Energía y Turismo</t>
  </si>
  <si>
    <t>Agricultura Alimentación y Medio Ambiente</t>
  </si>
  <si>
    <t>Sanidad Servicios Sociales e Igualdad</t>
  </si>
  <si>
    <t>Economía y Compet.</t>
  </si>
  <si>
    <t>(12)=(7)+(11)</t>
  </si>
  <si>
    <t>(7)=(1)+...+(5)</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</si>
</sst>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P_t_s_-;\-* #,##0\ _P_t_s_-;_-* &quot;-&quot;\ _P_t_s_-;_-@_-"/>
    <numFmt numFmtId="165" formatCode="#,##0\ \ "/>
    <numFmt numFmtId="166" formatCode="#,##0.0\ \ "/>
    <numFmt numFmtId="167" formatCode="#,##0.00\ \ "/>
    <numFmt numFmtId="168" formatCode="#,##0.00;\-#,##0.00"/>
    <numFmt numFmtId="169" formatCode="#,##0.00\ \ \ \ "/>
    <numFmt numFmtId="170" formatCode="#,##0;\(#,##0\)"/>
    <numFmt numFmtId="171" formatCode="#,##0;\-#,##0"/>
    <numFmt numFmtId="172" formatCode="#,##0_);\(#,##0\)"/>
    <numFmt numFmtId="173" formatCode="#,##0.00\ \ \ "/>
    <numFmt numFmtId="174" formatCode="#,##0.00\ "/>
    <numFmt numFmtId="175" formatCode="0.000000"/>
    <numFmt numFmtId="176" formatCode="#,##0\ \ \ \ \ ;\-#,##0\ \ \ \ \ "/>
    <numFmt numFmtId="177" formatCode="#,##0.00;\(#,##0.00\)"/>
    <numFmt numFmtId="178" formatCode="#,##0.00_);\(#,##0.00\)"/>
    <numFmt numFmtId="179" formatCode="#,##0.00\ \ \ \ \ \ \ \ "/>
    <numFmt numFmtId="180" formatCode="#,##0.00\ \ \ \ \ \ "/>
    <numFmt numFmtId="181" formatCode="#,##0.000000\ \ \ \ \ "/>
    <numFmt numFmtId="182" formatCode="0.000000\ \ \ \ \ \ "/>
    <numFmt numFmtId="183" formatCode="#,##0.00\ \ \ \ \ \ \ \ \ "/>
    <numFmt numFmtId="184" formatCode="#,##0.00\ \ \ \ \ \ \ "/>
    <numFmt numFmtId="185" formatCode="0.000000\ \ \ \ \ "/>
    <numFmt numFmtId="186" formatCode="#,##0.00\ \ \ \ \ \ \ \ \ \ "/>
    <numFmt numFmtId="187" formatCode="#,##0.00\ \ \ \ \ \ \ \ \ \ \ \ \ \ \ "/>
    <numFmt numFmtId="188" formatCode="#,##0.00;\-#,##0.00;\-"/>
    <numFmt numFmtId="189" formatCode="#,##0.00\ \ \ \ ;\-#,##0.00\ \ \ \ ;\-"/>
    <numFmt numFmtId="190" formatCode="#,##0.000000"/>
    <numFmt numFmtId="191" formatCode="#,##0.000000\ \ \ \ "/>
    <numFmt numFmtId="192" formatCode="#,##0.00\ \ \ \ ;\-#,##0.00\ \ \ \ ;\-\ \ \ \ \ "/>
    <numFmt numFmtId="193" formatCode="#,##0.0000\ \ "/>
    <numFmt numFmtId="194" formatCode="#,##0.0000\ \ \ "/>
    <numFmt numFmtId="195" formatCode="#,##0.00000\ \ "/>
    <numFmt numFmtId="196" formatCode="#,##0.0000"/>
    <numFmt numFmtId="197" formatCode="#,##0.000000\ "/>
    <numFmt numFmtId="198" formatCode="#,##0.0000000\ "/>
    <numFmt numFmtId="199" formatCode="#,##0.00000000\ "/>
    <numFmt numFmtId="200" formatCode="0.0%"/>
    <numFmt numFmtId="201" formatCode="#,##0.00000"/>
    <numFmt numFmtId="202" formatCode="#,##0.00\ \ \ \ \ \ \ \ \ ;\-#,##0.00\ \ \ \ \ \ \ \ \ ;\-\ \ \ \ \ \ \ \ \ "/>
    <numFmt numFmtId="203" formatCode="#,##0.00\ \ \ \ ;\-#,##0.00\ \ \ \ ;\-\ \ \ \ "/>
    <numFmt numFmtId="204" formatCode="#,##0.00;\-#,##0.00;"/>
    <numFmt numFmtId="205" formatCode="#,##0.00\ \ \ \ \ "/>
    <numFmt numFmtId="206" formatCode="#,##0.00_ ;\-#,##0.00\ "/>
    <numFmt numFmtId="207" formatCode="0.0000"/>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0000\ \ \ \ \ \ "/>
    <numFmt numFmtId="213" formatCode="0.00000000\ \ \ \ \ \ "/>
    <numFmt numFmtId="214" formatCode="0.00000\ \ \ \ \ \ "/>
    <numFmt numFmtId="215" formatCode="0.0000\ \ \ \ \ \ "/>
    <numFmt numFmtId="216" formatCode="0.000\ \ \ \ \ \ "/>
    <numFmt numFmtId="217" formatCode="0.00\ \ \ \ \ \ "/>
    <numFmt numFmtId="218" formatCode="0.0\ \ \ \ \ \ "/>
    <numFmt numFmtId="219" formatCode="&quot; &quot;@"/>
    <numFmt numFmtId="220" formatCode="#,##0.0"/>
    <numFmt numFmtId="221" formatCode="0.0"/>
  </numFmts>
  <fonts count="68">
    <font>
      <sz val="10"/>
      <name val="Arial"/>
      <family val="0"/>
    </font>
    <font>
      <u val="single"/>
      <sz val="10"/>
      <color indexed="12"/>
      <name val="Arial"/>
      <family val="2"/>
    </font>
    <font>
      <u val="single"/>
      <sz val="10"/>
      <color indexed="36"/>
      <name val="Arial"/>
      <family val="2"/>
    </font>
    <font>
      <sz val="10"/>
      <name val="MS Sans Serif"/>
      <family val="2"/>
    </font>
    <font>
      <b/>
      <sz val="8"/>
      <name val="Arial"/>
      <family val="2"/>
    </font>
    <font>
      <sz val="8"/>
      <name val="Arial"/>
      <family val="2"/>
    </font>
    <font>
      <sz val="6.5"/>
      <name val="Arial"/>
      <family val="2"/>
    </font>
    <font>
      <sz val="7"/>
      <name val="Arial"/>
      <family val="2"/>
    </font>
    <font>
      <sz val="8.5"/>
      <name val="Arial"/>
      <family val="2"/>
    </font>
    <font>
      <b/>
      <sz val="10"/>
      <name val="Arial"/>
      <family val="2"/>
    </font>
    <font>
      <sz val="12"/>
      <name val="Arial"/>
      <family val="2"/>
    </font>
    <font>
      <b/>
      <sz val="7"/>
      <name val="Arial"/>
      <family val="2"/>
    </font>
    <font>
      <sz val="6"/>
      <name val="Arial"/>
      <family val="2"/>
    </font>
    <font>
      <sz val="9"/>
      <name val="Arial"/>
      <family val="2"/>
    </font>
    <font>
      <b/>
      <sz val="8"/>
      <name val="Univers"/>
      <family val="2"/>
    </font>
    <font>
      <b/>
      <sz val="8"/>
      <color indexed="10"/>
      <name val="Arial"/>
      <family val="2"/>
    </font>
    <font>
      <b/>
      <sz val="9"/>
      <name val="Arial"/>
      <family val="2"/>
    </font>
    <font>
      <sz val="10"/>
      <color indexed="10"/>
      <name val="Arial"/>
      <family val="2"/>
    </font>
    <font>
      <sz val="8"/>
      <color indexed="8"/>
      <name val="Arial"/>
      <family val="2"/>
    </font>
    <font>
      <u val="single"/>
      <sz val="8"/>
      <name val="Arial"/>
      <family val="2"/>
    </font>
    <font>
      <sz val="8"/>
      <color indexed="63"/>
      <name val="Arial"/>
      <family val="2"/>
    </font>
    <font>
      <u val="single"/>
      <sz val="9"/>
      <name val="Arial"/>
      <family val="2"/>
    </font>
    <font>
      <u val="single"/>
      <sz val="8"/>
      <color indexed="6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10"/>
      <name val="Arial"/>
      <family val="2"/>
    </font>
    <font>
      <sz val="12.5"/>
      <color indexed="8"/>
      <name val="Verdana"/>
      <family val="2"/>
    </font>
    <font>
      <sz val="13"/>
      <color indexed="8"/>
      <name val="Verdana"/>
      <family val="2"/>
    </font>
    <font>
      <sz val="9"/>
      <color indexed="10"/>
      <name val="Arial"/>
      <family val="2"/>
    </font>
    <font>
      <b/>
      <sz val="9"/>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FF0000"/>
      <name val="Arial"/>
      <family val="2"/>
    </font>
    <font>
      <b/>
      <sz val="8"/>
      <color rgb="FFFF0000"/>
      <name val="Arial"/>
      <family val="2"/>
    </font>
    <font>
      <sz val="12.5"/>
      <color rgb="FF000000"/>
      <name val="Verdana"/>
      <family val="2"/>
    </font>
    <font>
      <sz val="13"/>
      <color rgb="FF000000"/>
      <name val="Verdana"/>
      <family val="2"/>
    </font>
    <font>
      <sz val="9"/>
      <color rgb="FFFF0000"/>
      <name val="Arial"/>
      <family val="2"/>
    </font>
    <font>
      <b/>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66"/>
        <bgColor indexed="64"/>
      </patternFill>
    </fill>
    <fill>
      <patternFill patternType="solid">
        <fgColor rgb="FFFFFF00"/>
        <bgColor indexed="64"/>
      </patternFill>
    </fill>
    <fill>
      <patternFill patternType="solid">
        <fgColor rgb="FF92D050"/>
        <bgColor indexed="64"/>
      </patternFill>
    </fill>
    <fill>
      <patternFill patternType="solid">
        <fgColor theme="7" tint="0.599960029125213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double"/>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medium"/>
      <bottom style="double"/>
    </border>
    <border>
      <left>
        <color indexed="63"/>
      </left>
      <right>
        <color indexed="63"/>
      </right>
      <top>
        <color indexed="63"/>
      </top>
      <bottom style="medium"/>
    </border>
    <border>
      <left>
        <color indexed="63"/>
      </left>
      <right>
        <color indexed="63"/>
      </right>
      <top style="double"/>
      <bottom style="double"/>
    </border>
    <border>
      <left style="thin"/>
      <right>
        <color indexed="63"/>
      </right>
      <top>
        <color indexed="63"/>
      </top>
      <bottom style="thin"/>
    </border>
    <border>
      <left style="thin"/>
      <right>
        <color indexed="63"/>
      </right>
      <top style="thin"/>
      <bottom style="double"/>
    </border>
    <border>
      <left>
        <color indexed="63"/>
      </left>
      <right style="thin"/>
      <top style="thin"/>
      <bottom style="thin"/>
    </border>
    <border>
      <left>
        <color indexed="63"/>
      </left>
      <right style="thin"/>
      <top>
        <color indexed="63"/>
      </top>
      <bottom>
        <color indexed="63"/>
      </bottom>
    </border>
    <border>
      <left>
        <color indexed="63"/>
      </left>
      <right style="thin"/>
      <top style="thin"/>
      <bottom style="double"/>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hair"/>
      <bottom style="thin"/>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color indexed="63"/>
      </left>
      <right style="thin"/>
      <top style="double"/>
      <bottom style="thin"/>
    </border>
    <border>
      <left>
        <color indexed="63"/>
      </left>
      <right style="hair"/>
      <top style="thin"/>
      <bottom style="hair"/>
    </border>
    <border>
      <left>
        <color indexed="63"/>
      </left>
      <right style="hair"/>
      <top>
        <color indexed="63"/>
      </top>
      <bottom>
        <color indexed="63"/>
      </bottom>
    </border>
    <border>
      <left>
        <color indexed="63"/>
      </left>
      <right style="hair"/>
      <top style="hair"/>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1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1111">
    <xf numFmtId="0" fontId="0" fillId="0" borderId="0" xfId="0" applyAlignment="1">
      <alignment/>
    </xf>
    <xf numFmtId="166" fontId="5" fillId="0" borderId="10" xfId="60" applyNumberFormat="1" applyFont="1" applyBorder="1" applyAlignment="1" quotePrefix="1">
      <alignment horizontal="right"/>
      <protection/>
    </xf>
    <xf numFmtId="0" fontId="4" fillId="0" borderId="11" xfId="69" applyFont="1" applyBorder="1" applyAlignment="1">
      <alignment horizontal="center" vertical="center" wrapText="1"/>
      <protection/>
    </xf>
    <xf numFmtId="4" fontId="5" fillId="0" borderId="0" xfId="69" applyNumberFormat="1" applyFont="1" applyBorder="1">
      <alignment/>
      <protection/>
    </xf>
    <xf numFmtId="0" fontId="0" fillId="0" borderId="0" xfId="0" applyBorder="1" applyAlignment="1">
      <alignment/>
    </xf>
    <xf numFmtId="0" fontId="4" fillId="0" borderId="12" xfId="69" applyFont="1" applyBorder="1" applyAlignment="1">
      <alignment horizontal="center" vertical="center"/>
      <protection/>
    </xf>
    <xf numFmtId="0" fontId="5" fillId="0" borderId="0" xfId="69" applyFont="1">
      <alignment/>
      <protection/>
    </xf>
    <xf numFmtId="4" fontId="0" fillId="0" borderId="0" xfId="0" applyNumberFormat="1" applyAlignment="1">
      <alignment/>
    </xf>
    <xf numFmtId="0" fontId="5" fillId="0" borderId="10" xfId="64" applyFont="1" applyBorder="1">
      <alignment/>
      <protection/>
    </xf>
    <xf numFmtId="0" fontId="4" fillId="0" borderId="12" xfId="64" applyFont="1" applyBorder="1" applyAlignment="1">
      <alignment horizontal="center" vertical="center"/>
      <protection/>
    </xf>
    <xf numFmtId="0" fontId="5" fillId="0" borderId="0" xfId="64" applyFont="1">
      <alignment/>
      <protection/>
    </xf>
    <xf numFmtId="4" fontId="5" fillId="0" borderId="0" xfId="64" applyNumberFormat="1" applyFont="1">
      <alignment/>
      <protection/>
    </xf>
    <xf numFmtId="0" fontId="5" fillId="0" borderId="0" xfId="61" applyFont="1" applyAlignment="1">
      <alignment vertical="center"/>
      <protection/>
    </xf>
    <xf numFmtId="166" fontId="5" fillId="0" borderId="10" xfId="59" applyNumberFormat="1" applyFont="1" applyBorder="1">
      <alignment/>
      <protection/>
    </xf>
    <xf numFmtId="166" fontId="5" fillId="0" borderId="10" xfId="59" applyNumberFormat="1" applyFont="1" applyBorder="1" applyAlignment="1" quotePrefix="1">
      <alignment horizontal="right"/>
      <protection/>
    </xf>
    <xf numFmtId="4" fontId="5" fillId="0" borderId="0" xfId="0" applyNumberFormat="1" applyFont="1" applyAlignment="1">
      <alignment/>
    </xf>
    <xf numFmtId="166" fontId="4" fillId="0" borderId="13" xfId="59" applyNumberFormat="1" applyFont="1" applyBorder="1" applyAlignment="1">
      <alignment horizontal="center" vertical="center" wrapText="1"/>
      <protection/>
    </xf>
    <xf numFmtId="166" fontId="4" fillId="0" borderId="13" xfId="59" applyNumberFormat="1" applyFont="1" applyBorder="1" applyAlignment="1">
      <alignment horizontal="centerContinuous" vertical="center" wrapText="1"/>
      <protection/>
    </xf>
    <xf numFmtId="166" fontId="4" fillId="0" borderId="12" xfId="59" applyNumberFormat="1" applyFont="1" applyBorder="1" applyAlignment="1">
      <alignment horizontal="center" vertical="center"/>
      <protection/>
    </xf>
    <xf numFmtId="166" fontId="5" fillId="0" borderId="10" xfId="60" applyNumberFormat="1" applyFont="1" applyBorder="1">
      <alignment/>
      <protection/>
    </xf>
    <xf numFmtId="166" fontId="4" fillId="0" borderId="13" xfId="60" applyNumberFormat="1" applyFont="1" applyBorder="1" applyAlignment="1">
      <alignment horizontal="centerContinuous" vertical="center" wrapText="1"/>
      <protection/>
    </xf>
    <xf numFmtId="166" fontId="4" fillId="0" borderId="12" xfId="60" applyNumberFormat="1" applyFont="1" applyBorder="1" applyAlignment="1">
      <alignment horizontal="center" vertical="center"/>
      <protection/>
    </xf>
    <xf numFmtId="49" fontId="6" fillId="0" borderId="14" xfId="0" applyNumberFormat="1"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xf>
    <xf numFmtId="174" fontId="5" fillId="0" borderId="0" xfId="0" applyNumberFormat="1" applyFont="1" applyAlignment="1">
      <alignment horizontal="right" vertical="center"/>
    </xf>
    <xf numFmtId="4" fontId="4"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174" fontId="4" fillId="0" borderId="13" xfId="0" applyNumberFormat="1" applyFont="1" applyBorder="1" applyAlignment="1">
      <alignment horizontal="center" vertical="center" wrapText="1"/>
    </xf>
    <xf numFmtId="0" fontId="4" fillId="0" borderId="12" xfId="0" applyFont="1" applyBorder="1" applyAlignment="1">
      <alignment horizontal="center" vertical="center"/>
    </xf>
    <xf numFmtId="4" fontId="4" fillId="0" borderId="12" xfId="0" applyNumberFormat="1" applyFont="1" applyBorder="1" applyAlignment="1">
      <alignment vertical="center"/>
    </xf>
    <xf numFmtId="174" fontId="4" fillId="0" borderId="0" xfId="0" applyNumberFormat="1" applyFont="1" applyAlignment="1">
      <alignment horizontal="center" vertical="center" wrapText="1"/>
    </xf>
    <xf numFmtId="174" fontId="5" fillId="0" borderId="0" xfId="0" applyNumberFormat="1" applyFont="1" applyAlignment="1">
      <alignment/>
    </xf>
    <xf numFmtId="174" fontId="4" fillId="0" borderId="11" xfId="0" applyNumberFormat="1" applyFont="1" applyBorder="1" applyAlignment="1">
      <alignment horizontal="center" vertical="center" wrapText="1"/>
    </xf>
    <xf numFmtId="174" fontId="6" fillId="0" borderId="14" xfId="0" applyNumberFormat="1" applyFont="1" applyBorder="1" applyAlignment="1" quotePrefix="1">
      <alignment horizontal="center" vertical="center" wrapText="1"/>
    </xf>
    <xf numFmtId="174" fontId="4" fillId="0" borderId="12" xfId="0" applyNumberFormat="1" applyFont="1" applyBorder="1" applyAlignment="1">
      <alignment horizontal="center" vertical="center"/>
    </xf>
    <xf numFmtId="174" fontId="4" fillId="0" borderId="12" xfId="0" applyNumberFormat="1" applyFont="1" applyBorder="1" applyAlignment="1">
      <alignment vertical="center"/>
    </xf>
    <xf numFmtId="0" fontId="5" fillId="0" borderId="0" xfId="0" applyFont="1" applyAlignment="1">
      <alignment/>
    </xf>
    <xf numFmtId="167" fontId="4" fillId="0" borderId="0" xfId="0" applyNumberFormat="1" applyFont="1" applyAlignment="1">
      <alignment horizontal="center" wrapText="1"/>
    </xf>
    <xf numFmtId="0" fontId="4" fillId="0" borderId="15" xfId="0" applyFont="1" applyBorder="1" applyAlignment="1">
      <alignment horizontal="center" vertical="center"/>
    </xf>
    <xf numFmtId="0" fontId="5" fillId="0" borderId="0" xfId="0" applyFont="1" applyAlignment="1">
      <alignment vertical="center"/>
    </xf>
    <xf numFmtId="167" fontId="5" fillId="0" borderId="0" xfId="0" applyNumberFormat="1" applyFont="1" applyAlignment="1">
      <alignment vertical="center"/>
    </xf>
    <xf numFmtId="0" fontId="5" fillId="0" borderId="0" xfId="0" applyFont="1" applyFill="1" applyBorder="1" applyAlignment="1">
      <alignment vertical="center"/>
    </xf>
    <xf numFmtId="0" fontId="0" fillId="0" borderId="0" xfId="0" applyAlignment="1">
      <alignment horizontal="center" vertical="center"/>
    </xf>
    <xf numFmtId="167" fontId="5" fillId="0" borderId="0" xfId="65" applyNumberFormat="1" applyFont="1" applyAlignment="1">
      <alignment vertical="center"/>
      <protection/>
    </xf>
    <xf numFmtId="0" fontId="5" fillId="0" borderId="0" xfId="65" applyFont="1" applyAlignment="1">
      <alignment vertical="center"/>
      <protection/>
    </xf>
    <xf numFmtId="0" fontId="4" fillId="0" borderId="0" xfId="65" applyFont="1" applyAlignment="1">
      <alignment vertical="center"/>
      <protection/>
    </xf>
    <xf numFmtId="0" fontId="5" fillId="0" borderId="10" xfId="65" applyFont="1" applyBorder="1">
      <alignment/>
      <protection/>
    </xf>
    <xf numFmtId="0" fontId="0" fillId="0" borderId="10" xfId="0" applyBorder="1" applyAlignment="1">
      <alignment/>
    </xf>
    <xf numFmtId="0" fontId="5" fillId="0" borderId="10" xfId="65" applyFont="1" applyBorder="1" applyAlignment="1">
      <alignment horizontal="right"/>
      <protection/>
    </xf>
    <xf numFmtId="0" fontId="5" fillId="0" borderId="0" xfId="65" applyFont="1">
      <alignment/>
      <protection/>
    </xf>
    <xf numFmtId="0" fontId="4" fillId="0" borderId="13" xfId="65" applyFont="1" applyBorder="1" applyAlignment="1">
      <alignment horizontal="center" vertical="center" wrapText="1"/>
      <protection/>
    </xf>
    <xf numFmtId="0" fontId="4" fillId="0" borderId="13" xfId="65" applyFont="1" applyBorder="1" applyAlignment="1" quotePrefix="1">
      <alignment horizontal="center" vertical="center" wrapText="1"/>
      <protection/>
    </xf>
    <xf numFmtId="0" fontId="4" fillId="0" borderId="14" xfId="65" applyFont="1" applyBorder="1" applyAlignment="1">
      <alignment horizontal="center" vertical="center" wrapText="1"/>
      <protection/>
    </xf>
    <xf numFmtId="0" fontId="4" fillId="0" borderId="12" xfId="65" applyFont="1" applyBorder="1" applyAlignment="1">
      <alignment horizontal="left" vertical="center"/>
      <protection/>
    </xf>
    <xf numFmtId="167" fontId="4" fillId="0" borderId="12" xfId="65" applyNumberFormat="1" applyFont="1" applyBorder="1" applyAlignment="1">
      <alignment vertical="center"/>
      <protection/>
    </xf>
    <xf numFmtId="0" fontId="5" fillId="0" borderId="10" xfId="0" applyFont="1" applyBorder="1" applyAlignment="1">
      <alignment/>
    </xf>
    <xf numFmtId="166" fontId="4" fillId="0" borderId="13" xfId="0" applyNumberFormat="1" applyFont="1" applyBorder="1" applyAlignment="1">
      <alignment horizontal="center" vertical="center" wrapText="1"/>
    </xf>
    <xf numFmtId="166" fontId="4" fillId="0" borderId="12" xfId="0" applyNumberFormat="1" applyFont="1" applyFill="1" applyBorder="1" applyAlignment="1">
      <alignment horizontal="center" vertical="center"/>
    </xf>
    <xf numFmtId="0" fontId="3" fillId="0" borderId="0" xfId="62" applyAlignment="1">
      <alignment vertical="center"/>
      <protection/>
    </xf>
    <xf numFmtId="0" fontId="8" fillId="0" borderId="10" xfId="62" applyFont="1" applyBorder="1" applyAlignment="1">
      <alignment horizontal="right" vertical="center"/>
      <protection/>
    </xf>
    <xf numFmtId="4" fontId="3" fillId="0" borderId="0" xfId="62" applyNumberFormat="1" applyAlignment="1">
      <alignment vertical="center"/>
      <protection/>
    </xf>
    <xf numFmtId="0" fontId="5" fillId="0" borderId="0" xfId="63" applyFont="1" applyAlignment="1">
      <alignment vertical="center"/>
      <protection/>
    </xf>
    <xf numFmtId="0" fontId="5" fillId="0" borderId="10" xfId="63" applyFont="1" applyBorder="1">
      <alignment/>
      <protection/>
    </xf>
    <xf numFmtId="0" fontId="5" fillId="0" borderId="10" xfId="63" applyFont="1" applyBorder="1" applyAlignment="1" applyProtection="1">
      <alignment horizontal="right"/>
      <protection/>
    </xf>
    <xf numFmtId="0" fontId="5" fillId="0" borderId="0" xfId="63" applyFont="1">
      <alignment/>
      <protection/>
    </xf>
    <xf numFmtId="4" fontId="5" fillId="0" borderId="0" xfId="63" applyNumberFormat="1" applyFont="1">
      <alignment/>
      <protection/>
    </xf>
    <xf numFmtId="0" fontId="4" fillId="0" borderId="13" xfId="63" applyFont="1" applyBorder="1" applyAlignment="1" applyProtection="1" quotePrefix="1">
      <alignment horizontal="center" vertical="center" wrapText="1"/>
      <protection/>
    </xf>
    <xf numFmtId="0" fontId="4" fillId="0" borderId="13" xfId="63" applyFont="1" applyBorder="1" applyAlignment="1" applyProtection="1">
      <alignment horizontal="center" vertical="center" wrapText="1"/>
      <protection/>
    </xf>
    <xf numFmtId="0" fontId="4" fillId="0" borderId="13" xfId="63" applyFont="1" applyBorder="1" applyAlignment="1" quotePrefix="1">
      <alignment horizontal="center" vertical="center" wrapText="1"/>
      <protection/>
    </xf>
    <xf numFmtId="0" fontId="4" fillId="0" borderId="12" xfId="63" applyFont="1" applyBorder="1" applyAlignment="1" applyProtection="1">
      <alignment horizontal="center" vertical="center"/>
      <protection/>
    </xf>
    <xf numFmtId="0" fontId="5" fillId="0" borderId="0" xfId="67" applyFont="1" applyAlignment="1">
      <alignment vertical="center"/>
      <protection/>
    </xf>
    <xf numFmtId="0" fontId="5" fillId="0" borderId="0" xfId="67" applyFont="1">
      <alignment/>
      <protection/>
    </xf>
    <xf numFmtId="0" fontId="4" fillId="0" borderId="0" xfId="67" applyFont="1" applyBorder="1" applyAlignment="1">
      <alignment horizontal="center" vertical="center" wrapText="1"/>
      <protection/>
    </xf>
    <xf numFmtId="0" fontId="5" fillId="0" borderId="0" xfId="70" applyFont="1" applyAlignment="1">
      <alignment vertical="center"/>
      <protection/>
    </xf>
    <xf numFmtId="0" fontId="5" fillId="0" borderId="10" xfId="70" applyFont="1" applyBorder="1">
      <alignment/>
      <protection/>
    </xf>
    <xf numFmtId="0" fontId="5" fillId="0" borderId="10" xfId="70" applyFont="1" applyBorder="1" applyAlignment="1" applyProtection="1">
      <alignment horizontal="right"/>
      <protection/>
    </xf>
    <xf numFmtId="0" fontId="5" fillId="0" borderId="0" xfId="70" applyFont="1">
      <alignment/>
      <protection/>
    </xf>
    <xf numFmtId="0" fontId="5" fillId="0" borderId="0" xfId="70" applyFont="1" applyBorder="1">
      <alignment/>
      <protection/>
    </xf>
    <xf numFmtId="0" fontId="4" fillId="0" borderId="13" xfId="70" applyFont="1" applyBorder="1" applyAlignment="1">
      <alignment horizontal="centerContinuous" vertical="center"/>
      <protection/>
    </xf>
    <xf numFmtId="0" fontId="5" fillId="0" borderId="0" xfId="70" applyFont="1" applyBorder="1" applyAlignment="1">
      <alignment horizontal="centerContinuous"/>
      <protection/>
    </xf>
    <xf numFmtId="0" fontId="4" fillId="0" borderId="13" xfId="70" applyFont="1" applyBorder="1" applyAlignment="1" applyProtection="1" quotePrefix="1">
      <alignment horizontal="center" vertical="center" wrapText="1"/>
      <protection/>
    </xf>
    <xf numFmtId="0" fontId="4" fillId="0" borderId="13" xfId="70" applyFont="1" applyBorder="1" applyAlignment="1">
      <alignment horizontal="center" vertical="center"/>
      <protection/>
    </xf>
    <xf numFmtId="0" fontId="4" fillId="0" borderId="12" xfId="70" applyFont="1" applyBorder="1" applyAlignment="1" applyProtection="1">
      <alignment horizontal="center" vertical="center"/>
      <protection/>
    </xf>
    <xf numFmtId="0" fontId="5" fillId="0" borderId="0" xfId="70" applyFont="1" applyAlignment="1" applyProtection="1">
      <alignment horizontal="left" vertical="center" wrapText="1"/>
      <protection/>
    </xf>
    <xf numFmtId="0" fontId="4" fillId="0" borderId="12" xfId="71" applyFont="1" applyBorder="1" applyAlignment="1">
      <alignment vertical="center" wrapText="1"/>
      <protection/>
    </xf>
    <xf numFmtId="0" fontId="5" fillId="0" borderId="0" xfId="69" applyFont="1" applyBorder="1" applyAlignment="1">
      <alignment vertical="center"/>
      <protection/>
    </xf>
    <xf numFmtId="0" fontId="0" fillId="0" borderId="15" xfId="0" applyBorder="1" applyAlignment="1">
      <alignment/>
    </xf>
    <xf numFmtId="0" fontId="0" fillId="0" borderId="13" xfId="0" applyBorder="1" applyAlignment="1">
      <alignment/>
    </xf>
    <xf numFmtId="174" fontId="4" fillId="0" borderId="0" xfId="0" applyNumberFormat="1" applyFont="1" applyBorder="1" applyAlignment="1">
      <alignment horizontal="center" vertical="center" wrapText="1"/>
    </xf>
    <xf numFmtId="0" fontId="0" fillId="0" borderId="14" xfId="0" applyBorder="1" applyAlignment="1">
      <alignment/>
    </xf>
    <xf numFmtId="167" fontId="4" fillId="0" borderId="0" xfId="0" applyNumberFormat="1" applyFont="1" applyAlignment="1">
      <alignment vertical="center"/>
    </xf>
    <xf numFmtId="0" fontId="0" fillId="0" borderId="0" xfId="0" applyAlignment="1">
      <alignment vertical="center"/>
    </xf>
    <xf numFmtId="0" fontId="5" fillId="0" borderId="15" xfId="0" applyFont="1" applyBorder="1" applyAlignment="1">
      <alignment/>
    </xf>
    <xf numFmtId="0" fontId="4" fillId="0" borderId="15" xfId="65" applyFont="1" applyBorder="1" applyAlignment="1" quotePrefix="1">
      <alignment horizontal="center" vertical="center" wrapText="1"/>
      <protection/>
    </xf>
    <xf numFmtId="167" fontId="5" fillId="0" borderId="0" xfId="65" applyNumberFormat="1" applyFont="1" applyBorder="1" applyAlignment="1">
      <alignment vertical="center"/>
      <protection/>
    </xf>
    <xf numFmtId="167" fontId="5" fillId="0" borderId="16" xfId="65" applyNumberFormat="1" applyFont="1" applyBorder="1" applyAlignment="1">
      <alignment vertical="center"/>
      <protection/>
    </xf>
    <xf numFmtId="0" fontId="10" fillId="0" borderId="0" xfId="80">
      <alignment/>
      <protection/>
    </xf>
    <xf numFmtId="0" fontId="0" fillId="0" borderId="0" xfId="80" applyFont="1" applyAlignment="1">
      <alignment horizontal="left"/>
      <protection/>
    </xf>
    <xf numFmtId="166" fontId="4" fillId="0" borderId="15" xfId="80" applyNumberFormat="1" applyFont="1" applyBorder="1" applyAlignment="1">
      <alignment horizontal="center" vertical="center" wrapText="1"/>
      <protection/>
    </xf>
    <xf numFmtId="0" fontId="5" fillId="0" borderId="0" xfId="80" applyFont="1" applyAlignment="1">
      <alignment vertical="center"/>
      <protection/>
    </xf>
    <xf numFmtId="0" fontId="4" fillId="0" borderId="0" xfId="69" applyFont="1" applyAlignment="1">
      <alignment horizontal="center"/>
      <protection/>
    </xf>
    <xf numFmtId="0" fontId="0" fillId="0" borderId="0" xfId="0" applyAlignment="1">
      <alignment/>
    </xf>
    <xf numFmtId="0" fontId="5" fillId="0" borderId="0" xfId="69" applyFont="1" applyAlignment="1">
      <alignment vertical="center"/>
      <protection/>
    </xf>
    <xf numFmtId="4" fontId="5" fillId="0" borderId="0" xfId="69" applyNumberFormat="1" applyFont="1" applyBorder="1" applyAlignment="1">
      <alignment vertical="center"/>
      <protection/>
    </xf>
    <xf numFmtId="4" fontId="5" fillId="0" borderId="0" xfId="69" applyNumberFormat="1" applyFont="1" applyAlignment="1">
      <alignment vertical="center"/>
      <protection/>
    </xf>
    <xf numFmtId="4" fontId="0" fillId="0" borderId="0" xfId="0" applyNumberFormat="1" applyAlignment="1">
      <alignment vertical="center"/>
    </xf>
    <xf numFmtId="0" fontId="0" fillId="0" borderId="0" xfId="0" applyBorder="1" applyAlignment="1">
      <alignment vertical="center"/>
    </xf>
    <xf numFmtId="4" fontId="5" fillId="0" borderId="0" xfId="69" applyNumberFormat="1" applyFont="1" applyFill="1" applyBorder="1" applyAlignment="1">
      <alignment vertical="center"/>
      <protection/>
    </xf>
    <xf numFmtId="174" fontId="5" fillId="0" borderId="0" xfId="0" applyNumberFormat="1" applyFont="1" applyAlignment="1">
      <alignment vertical="center"/>
    </xf>
    <xf numFmtId="0" fontId="5" fillId="0" borderId="0" xfId="64" applyFont="1" applyAlignment="1">
      <alignment vertical="center"/>
      <protection/>
    </xf>
    <xf numFmtId="4" fontId="5" fillId="0" borderId="0" xfId="64" applyNumberFormat="1" applyFont="1" applyAlignment="1">
      <alignment vertical="center"/>
      <protection/>
    </xf>
    <xf numFmtId="166" fontId="5" fillId="0" borderId="0" xfId="59" applyNumberFormat="1" applyFont="1" applyAlignment="1">
      <alignment vertical="center"/>
      <protection/>
    </xf>
    <xf numFmtId="179" fontId="5" fillId="0" borderId="0" xfId="0" applyNumberFormat="1" applyFont="1" applyAlignment="1">
      <alignment vertical="center"/>
    </xf>
    <xf numFmtId="180" fontId="5" fillId="0" borderId="0" xfId="0" applyNumberFormat="1" applyFont="1" applyAlignment="1">
      <alignment vertical="center"/>
    </xf>
    <xf numFmtId="164" fontId="0" fillId="0" borderId="0" xfId="50" applyAlignment="1">
      <alignment vertical="center"/>
    </xf>
    <xf numFmtId="0" fontId="5" fillId="0" borderId="0" xfId="60" applyFont="1" applyAlignment="1">
      <alignment vertical="center"/>
      <protection/>
    </xf>
    <xf numFmtId="169" fontId="5" fillId="0" borderId="0" xfId="60" applyNumberFormat="1" applyFont="1" applyAlignment="1">
      <alignment vertical="center"/>
      <protection/>
    </xf>
    <xf numFmtId="169" fontId="4" fillId="0" borderId="12" xfId="60" applyNumberFormat="1" applyFont="1" applyBorder="1" applyAlignment="1">
      <alignment vertical="center"/>
      <protection/>
    </xf>
    <xf numFmtId="4" fontId="5" fillId="0" borderId="0" xfId="0" applyNumberFormat="1" applyFont="1" applyAlignment="1">
      <alignment vertical="center"/>
    </xf>
    <xf numFmtId="0" fontId="0" fillId="0" borderId="0" xfId="0" applyFont="1" applyAlignment="1">
      <alignment horizontal="left" vertical="center"/>
    </xf>
    <xf numFmtId="169" fontId="4" fillId="0" borderId="12" xfId="0" applyNumberFormat="1" applyFont="1" applyBorder="1" applyAlignment="1">
      <alignment vertical="center"/>
    </xf>
    <xf numFmtId="181" fontId="5" fillId="0" borderId="0" xfId="78" applyNumberFormat="1" applyFont="1" applyFill="1" applyAlignment="1">
      <alignment vertical="center"/>
      <protection/>
    </xf>
    <xf numFmtId="169" fontId="5" fillId="0" borderId="0" xfId="0" applyNumberFormat="1" applyFont="1" applyAlignment="1">
      <alignment vertical="center"/>
    </xf>
    <xf numFmtId="174" fontId="0" fillId="0" borderId="12" xfId="0" applyNumberFormat="1" applyBorder="1" applyAlignment="1">
      <alignment vertical="center"/>
    </xf>
    <xf numFmtId="174" fontId="4" fillId="0" borderId="0" xfId="0" applyNumberFormat="1" applyFont="1" applyBorder="1" applyAlignment="1">
      <alignment horizontal="center" vertical="center"/>
    </xf>
    <xf numFmtId="181" fontId="4" fillId="0" borderId="0" xfId="78" applyNumberFormat="1" applyFont="1" applyFill="1" applyBorder="1" applyAlignment="1">
      <alignment vertical="center"/>
      <protection/>
    </xf>
    <xf numFmtId="169" fontId="4" fillId="0" borderId="0" xfId="0" applyNumberFormat="1" applyFont="1" applyBorder="1" applyAlignment="1">
      <alignment vertical="center"/>
    </xf>
    <xf numFmtId="174" fontId="0" fillId="0" borderId="0" xfId="0" applyNumberFormat="1" applyBorder="1" applyAlignment="1">
      <alignment vertical="center"/>
    </xf>
    <xf numFmtId="175" fontId="4" fillId="0" borderId="0" xfId="78" applyNumberFormat="1" applyFont="1" applyFill="1" applyBorder="1" applyAlignment="1">
      <alignment vertical="center"/>
      <protection/>
    </xf>
    <xf numFmtId="174" fontId="4" fillId="0" borderId="0" xfId="0" applyNumberFormat="1" applyFont="1" applyBorder="1" applyAlignment="1">
      <alignment vertical="center"/>
    </xf>
    <xf numFmtId="182" fontId="4" fillId="0" borderId="12" xfId="78" applyNumberFormat="1" applyFont="1" applyFill="1" applyBorder="1" applyAlignment="1">
      <alignment vertical="center"/>
      <protection/>
    </xf>
    <xf numFmtId="182" fontId="5" fillId="0" borderId="0" xfId="78" applyNumberFormat="1" applyFont="1" applyFill="1" applyAlignment="1">
      <alignment vertical="center"/>
      <protection/>
    </xf>
    <xf numFmtId="174" fontId="5" fillId="0" borderId="12" xfId="0" applyNumberFormat="1" applyFont="1" applyBorder="1" applyAlignment="1">
      <alignment vertical="center"/>
    </xf>
    <xf numFmtId="174" fontId="5" fillId="0" borderId="0" xfId="0" applyNumberFormat="1" applyFont="1" applyBorder="1" applyAlignment="1">
      <alignment vertical="center"/>
    </xf>
    <xf numFmtId="2" fontId="0" fillId="0" borderId="12" xfId="0" applyNumberFormat="1" applyBorder="1" applyAlignment="1">
      <alignment vertical="center"/>
    </xf>
    <xf numFmtId="0" fontId="5" fillId="0" borderId="0" xfId="69" applyFont="1" applyFill="1" applyBorder="1" applyAlignment="1">
      <alignment vertical="center"/>
      <protection/>
    </xf>
    <xf numFmtId="182" fontId="4" fillId="0" borderId="0" xfId="78" applyNumberFormat="1" applyFont="1" applyFill="1" applyBorder="1" applyAlignment="1">
      <alignment vertical="center"/>
      <protection/>
    </xf>
    <xf numFmtId="184" fontId="4" fillId="0" borderId="0" xfId="0" applyNumberFormat="1" applyFont="1" applyBorder="1" applyAlignment="1">
      <alignment vertical="center"/>
    </xf>
    <xf numFmtId="2" fontId="0" fillId="0" borderId="0" xfId="0" applyNumberFormat="1" applyBorder="1" applyAlignment="1">
      <alignment vertical="center"/>
    </xf>
    <xf numFmtId="185" fontId="5" fillId="0" borderId="0" xfId="78" applyNumberFormat="1" applyFont="1" applyFill="1" applyBorder="1" applyAlignment="1">
      <alignment vertical="center"/>
      <protection/>
    </xf>
    <xf numFmtId="180" fontId="4" fillId="0" borderId="12" xfId="0" applyNumberFormat="1" applyFont="1" applyBorder="1" applyAlignment="1">
      <alignment vertical="center"/>
    </xf>
    <xf numFmtId="174" fontId="5" fillId="0" borderId="0" xfId="0" applyNumberFormat="1" applyFont="1" applyAlignment="1">
      <alignment horizontal="left" vertical="center"/>
    </xf>
    <xf numFmtId="174" fontId="6" fillId="0" borderId="14" xfId="0" applyNumberFormat="1" applyFont="1" applyBorder="1" applyAlignment="1">
      <alignment horizontal="center" vertical="center" wrapText="1"/>
    </xf>
    <xf numFmtId="3" fontId="5" fillId="0" borderId="0" xfId="65" applyNumberFormat="1" applyFont="1" applyAlignment="1">
      <alignment vertical="center"/>
      <protection/>
    </xf>
    <xf numFmtId="4" fontId="5" fillId="0" borderId="0" xfId="65" applyNumberFormat="1" applyFont="1" applyAlignment="1">
      <alignment vertical="center"/>
      <protection/>
    </xf>
    <xf numFmtId="0" fontId="5" fillId="0" borderId="0" xfId="65" applyFont="1" applyAlignment="1" quotePrefix="1">
      <alignment horizontal="left" vertical="center"/>
      <protection/>
    </xf>
    <xf numFmtId="0" fontId="5" fillId="0" borderId="0" xfId="66" applyFont="1" applyAlignment="1">
      <alignment horizontal="right" vertical="center"/>
      <protection/>
    </xf>
    <xf numFmtId="49" fontId="5" fillId="0" borderId="0" xfId="0" applyNumberFormat="1" applyFont="1" applyAlignment="1">
      <alignment vertical="center"/>
    </xf>
    <xf numFmtId="0" fontId="5" fillId="0" borderId="12" xfId="0" applyFont="1" applyBorder="1" applyAlignment="1">
      <alignment vertical="center"/>
    </xf>
    <xf numFmtId="0" fontId="5" fillId="0" borderId="0" xfId="63" applyFont="1" applyAlignment="1" applyProtection="1">
      <alignment horizontal="left" vertical="center"/>
      <protection/>
    </xf>
    <xf numFmtId="4" fontId="5" fillId="0" borderId="0" xfId="63" applyNumberFormat="1" applyFont="1" applyAlignment="1">
      <alignment vertical="center"/>
      <protection/>
    </xf>
    <xf numFmtId="0" fontId="5" fillId="0" borderId="0" xfId="63" applyFont="1" applyAlignment="1" applyProtection="1" quotePrefix="1">
      <alignment horizontal="left" vertical="center"/>
      <protection/>
    </xf>
    <xf numFmtId="0" fontId="5" fillId="0" borderId="0" xfId="70" applyFont="1" applyAlignment="1" applyProtection="1">
      <alignment horizontal="left" vertical="center"/>
      <protection/>
    </xf>
    <xf numFmtId="4" fontId="5" fillId="0" borderId="0" xfId="70" applyNumberFormat="1" applyFont="1" applyAlignment="1">
      <alignment vertical="center"/>
      <protection/>
    </xf>
    <xf numFmtId="184" fontId="5" fillId="0" borderId="0" xfId="65" applyNumberFormat="1" applyFont="1" applyAlignment="1">
      <alignment vertical="center"/>
      <protection/>
    </xf>
    <xf numFmtId="183" fontId="5" fillId="0" borderId="0" xfId="65" applyNumberFormat="1" applyFont="1" applyAlignment="1">
      <alignment vertical="center"/>
      <protection/>
    </xf>
    <xf numFmtId="186" fontId="4" fillId="0" borderId="12" xfId="62" applyNumberFormat="1" applyFont="1" applyBorder="1" applyAlignment="1">
      <alignment vertical="center"/>
      <protection/>
    </xf>
    <xf numFmtId="0" fontId="4" fillId="0" borderId="15" xfId="62" applyFont="1" applyBorder="1" applyAlignment="1">
      <alignment horizontal="center" vertical="center" wrapText="1"/>
      <protection/>
    </xf>
    <xf numFmtId="167" fontId="4" fillId="0" borderId="12" xfId="0" applyNumberFormat="1" applyFont="1" applyBorder="1" applyAlignment="1">
      <alignment vertical="center"/>
    </xf>
    <xf numFmtId="186" fontId="5" fillId="0" borderId="0" xfId="63" applyNumberFormat="1" applyFont="1" applyAlignment="1">
      <alignment vertical="center"/>
      <protection/>
    </xf>
    <xf numFmtId="186" fontId="5" fillId="0" borderId="0" xfId="63" applyNumberFormat="1" applyFont="1" applyAlignment="1" applyProtection="1">
      <alignment vertical="center"/>
      <protection/>
    </xf>
    <xf numFmtId="189" fontId="5" fillId="0" borderId="0" xfId="67" applyNumberFormat="1" applyFont="1" applyAlignment="1" applyProtection="1">
      <alignment vertical="center"/>
      <protection/>
    </xf>
    <xf numFmtId="189" fontId="4" fillId="0" borderId="12" xfId="70" applyNumberFormat="1" applyFont="1" applyBorder="1" applyAlignment="1" applyProtection="1">
      <alignment vertical="center"/>
      <protection/>
    </xf>
    <xf numFmtId="4" fontId="5" fillId="0" borderId="0" xfId="69" applyNumberFormat="1" applyFont="1">
      <alignment/>
      <protection/>
    </xf>
    <xf numFmtId="190" fontId="5" fillId="0" borderId="0" xfId="78" applyNumberFormat="1" applyFont="1" applyFill="1" applyAlignment="1">
      <alignment vertical="center"/>
      <protection/>
    </xf>
    <xf numFmtId="190" fontId="4" fillId="0" borderId="12" xfId="78" applyNumberFormat="1" applyFont="1" applyFill="1" applyBorder="1" applyAlignment="1">
      <alignment vertical="center"/>
      <protection/>
    </xf>
    <xf numFmtId="167" fontId="5" fillId="0" borderId="0" xfId="0" applyNumberFormat="1" applyFont="1" applyAlignment="1">
      <alignment/>
    </xf>
    <xf numFmtId="2" fontId="0" fillId="0" borderId="0" xfId="0" applyNumberFormat="1" applyAlignment="1">
      <alignment vertical="center"/>
    </xf>
    <xf numFmtId="0" fontId="4" fillId="0" borderId="12" xfId="62" applyFont="1" applyFill="1" applyBorder="1" applyAlignment="1">
      <alignment horizontal="center" vertical="center" wrapText="1"/>
      <protection/>
    </xf>
    <xf numFmtId="169" fontId="5" fillId="0" borderId="0" xfId="0" applyNumberFormat="1" applyFont="1" applyBorder="1" applyAlignment="1">
      <alignment horizontal="right" vertical="center"/>
    </xf>
    <xf numFmtId="174" fontId="5" fillId="0" borderId="0" xfId="0" applyNumberFormat="1" applyFont="1" applyBorder="1" applyAlignment="1">
      <alignment/>
    </xf>
    <xf numFmtId="191" fontId="4" fillId="0" borderId="12" xfId="0" applyNumberFormat="1" applyFont="1" applyBorder="1" applyAlignment="1">
      <alignment vertical="center"/>
    </xf>
    <xf numFmtId="174" fontId="5" fillId="0" borderId="0" xfId="0" applyNumberFormat="1" applyFont="1" applyAlignment="1">
      <alignment/>
    </xf>
    <xf numFmtId="0" fontId="0" fillId="0" borderId="0" xfId="0" applyFont="1" applyAlignment="1">
      <alignment/>
    </xf>
    <xf numFmtId="174" fontId="0" fillId="0" borderId="0" xfId="0" applyNumberFormat="1" applyAlignment="1">
      <alignment/>
    </xf>
    <xf numFmtId="0" fontId="5" fillId="0" borderId="0" xfId="65" applyFont="1" applyFill="1" applyAlignment="1">
      <alignment vertical="center"/>
      <protection/>
    </xf>
    <xf numFmtId="4" fontId="4" fillId="0" borderId="12" xfId="65" applyNumberFormat="1" applyFont="1" applyBorder="1" applyAlignment="1">
      <alignment vertical="center"/>
      <protection/>
    </xf>
    <xf numFmtId="169" fontId="0" fillId="0" borderId="0" xfId="0" applyNumberFormat="1" applyAlignment="1">
      <alignment vertical="center"/>
    </xf>
    <xf numFmtId="0" fontId="4" fillId="0" borderId="0" xfId="65" applyFont="1" applyAlignment="1">
      <alignment horizontal="center" vertical="center" wrapText="1"/>
      <protection/>
    </xf>
    <xf numFmtId="0" fontId="5" fillId="0" borderId="0" xfId="0" applyFont="1" applyAlignment="1">
      <alignment/>
    </xf>
    <xf numFmtId="3" fontId="5" fillId="0" borderId="0" xfId="0" applyNumberFormat="1" applyFont="1" applyAlignment="1">
      <alignment/>
    </xf>
    <xf numFmtId="174" fontId="5" fillId="0" borderId="0" xfId="0" applyNumberFormat="1" applyFont="1" applyAlignment="1">
      <alignment/>
    </xf>
    <xf numFmtId="0" fontId="0" fillId="0" borderId="0" xfId="0" applyAlignment="1">
      <alignment horizontal="left" vertical="justify" wrapText="1"/>
    </xf>
    <xf numFmtId="2" fontId="5" fillId="0" borderId="0" xfId="63" applyNumberFormat="1" applyFont="1" applyAlignment="1">
      <alignment vertical="center"/>
      <protection/>
    </xf>
    <xf numFmtId="189" fontId="5" fillId="0" borderId="0" xfId="70" applyNumberFormat="1" applyFont="1">
      <alignment/>
      <protection/>
    </xf>
    <xf numFmtId="188" fontId="4" fillId="0" borderId="0" xfId="65" applyNumberFormat="1" applyFont="1" applyAlignment="1">
      <alignment vertical="center"/>
      <protection/>
    </xf>
    <xf numFmtId="188" fontId="4" fillId="0" borderId="13" xfId="65" applyNumberFormat="1" applyFont="1" applyBorder="1" applyAlignment="1" quotePrefix="1">
      <alignment horizontal="center" vertical="center" wrapText="1"/>
      <protection/>
    </xf>
    <xf numFmtId="188" fontId="4" fillId="0" borderId="13" xfId="65" applyNumberFormat="1" applyFont="1" applyBorder="1" applyAlignment="1">
      <alignment horizontal="center" vertical="center" wrapText="1"/>
      <protection/>
    </xf>
    <xf numFmtId="188" fontId="4" fillId="0" borderId="12" xfId="65" applyNumberFormat="1" applyFont="1" applyBorder="1" applyAlignment="1">
      <alignment vertical="center"/>
      <protection/>
    </xf>
    <xf numFmtId="188" fontId="5" fillId="0" borderId="0" xfId="65" applyNumberFormat="1" applyFont="1" applyFill="1" applyAlignment="1">
      <alignment vertical="center"/>
      <protection/>
    </xf>
    <xf numFmtId="188" fontId="0" fillId="0" borderId="10" xfId="0" applyNumberFormat="1" applyBorder="1" applyAlignment="1">
      <alignment/>
    </xf>
    <xf numFmtId="188" fontId="4" fillId="0" borderId="13" xfId="68" applyNumberFormat="1" applyFont="1" applyBorder="1" applyAlignment="1">
      <alignment horizontal="center" vertical="center" wrapText="1"/>
      <protection/>
    </xf>
    <xf numFmtId="0" fontId="4" fillId="0" borderId="0" xfId="0" applyFont="1" applyBorder="1" applyAlignment="1">
      <alignment horizontal="center" vertical="center"/>
    </xf>
    <xf numFmtId="0" fontId="4" fillId="0" borderId="14" xfId="0" applyFont="1" applyBorder="1" applyAlignment="1">
      <alignment horizontal="center" vertical="center"/>
    </xf>
    <xf numFmtId="4" fontId="0" fillId="0" borderId="0" xfId="0" applyNumberFormat="1" applyBorder="1" applyAlignment="1">
      <alignment vertical="center"/>
    </xf>
    <xf numFmtId="3" fontId="5" fillId="0" borderId="0" xfId="0" applyNumberFormat="1" applyFont="1" applyBorder="1" applyAlignment="1">
      <alignment/>
    </xf>
    <xf numFmtId="0" fontId="5" fillId="0" borderId="0" xfId="0" applyFont="1" applyBorder="1" applyAlignment="1">
      <alignment/>
    </xf>
    <xf numFmtId="0" fontId="5" fillId="0" borderId="0" xfId="0" applyFont="1" applyBorder="1" applyAlignment="1">
      <alignment horizontal="right"/>
    </xf>
    <xf numFmtId="169" fontId="5" fillId="0" borderId="0" xfId="50" applyNumberFormat="1" applyFont="1" applyBorder="1" applyAlignment="1">
      <alignment vertical="center" wrapText="1"/>
    </xf>
    <xf numFmtId="167" fontId="4" fillId="0" borderId="0" xfId="0" applyNumberFormat="1" applyFont="1" applyBorder="1" applyAlignment="1">
      <alignment horizontal="center" wrapText="1"/>
    </xf>
    <xf numFmtId="167" fontId="4" fillId="0" borderId="15" xfId="0" applyNumberFormat="1" applyFont="1" applyBorder="1" applyAlignment="1">
      <alignment horizontal="center" vertical="center" wrapText="1"/>
    </xf>
    <xf numFmtId="0" fontId="4" fillId="0" borderId="12" xfId="0" applyFont="1" applyBorder="1" applyAlignment="1">
      <alignment/>
    </xf>
    <xf numFmtId="0" fontId="11" fillId="0" borderId="0" xfId="0" applyFont="1" applyBorder="1" applyAlignment="1">
      <alignment horizontal="center" vertical="center" wrapText="1"/>
    </xf>
    <xf numFmtId="167" fontId="4" fillId="0" borderId="0" xfId="0" applyNumberFormat="1" applyFont="1" applyAlignment="1">
      <alignment/>
    </xf>
    <xf numFmtId="174" fontId="5" fillId="0" borderId="0" xfId="0" applyNumberFormat="1" applyFont="1" applyBorder="1" applyAlignment="1">
      <alignment horizontal="right" vertical="center"/>
    </xf>
    <xf numFmtId="0" fontId="4" fillId="0" borderId="0" xfId="0" applyFont="1" applyBorder="1" applyAlignment="1">
      <alignment vertical="center" wrapText="1"/>
    </xf>
    <xf numFmtId="0" fontId="5" fillId="0" borderId="0" xfId="0" applyFont="1" applyBorder="1" applyAlignment="1">
      <alignment/>
    </xf>
    <xf numFmtId="167" fontId="4" fillId="0" borderId="0" xfId="0" applyNumberFormat="1" applyFont="1" applyBorder="1" applyAlignment="1">
      <alignment vertical="center"/>
    </xf>
    <xf numFmtId="167" fontId="4" fillId="0" borderId="0" xfId="0" applyNumberFormat="1" applyFont="1" applyAlignment="1">
      <alignment horizontal="right"/>
    </xf>
    <xf numFmtId="173" fontId="5" fillId="0" borderId="0" xfId="0" applyNumberFormat="1" applyFont="1" applyAlignment="1">
      <alignment/>
    </xf>
    <xf numFmtId="167" fontId="4" fillId="0" borderId="0" xfId="0" applyNumberFormat="1" applyFont="1" applyAlignment="1">
      <alignment wrapText="1"/>
    </xf>
    <xf numFmtId="0" fontId="6" fillId="0" borderId="14" xfId="0" applyFont="1" applyFill="1" applyBorder="1" applyAlignment="1" quotePrefix="1">
      <alignment horizontal="center" vertical="center" wrapText="1"/>
    </xf>
    <xf numFmtId="0" fontId="12" fillId="0" borderId="14" xfId="0" applyFont="1" applyFill="1" applyBorder="1" applyAlignment="1" quotePrefix="1">
      <alignment horizontal="center" vertical="center" wrapText="1"/>
    </xf>
    <xf numFmtId="2" fontId="7" fillId="0" borderId="0" xfId="0" applyNumberFormat="1" applyFont="1" applyBorder="1" applyAlignment="1">
      <alignment horizontal="center" vertical="center" wrapText="1"/>
    </xf>
    <xf numFmtId="0" fontId="7" fillId="0" borderId="0" xfId="0" applyFont="1" applyBorder="1" applyAlignment="1" quotePrefix="1">
      <alignment horizontal="center" vertical="center" wrapText="1"/>
    </xf>
    <xf numFmtId="167" fontId="5" fillId="0" borderId="0" xfId="0" applyNumberFormat="1" applyFont="1" applyBorder="1" applyAlignment="1">
      <alignment/>
    </xf>
    <xf numFmtId="173" fontId="5" fillId="0" borderId="0" xfId="0" applyNumberFormat="1" applyFont="1" applyBorder="1" applyAlignment="1">
      <alignment/>
    </xf>
    <xf numFmtId="0" fontId="6" fillId="0" borderId="14" xfId="0" applyFont="1" applyFill="1" applyBorder="1" applyAlignment="1">
      <alignment horizontal="center" vertical="center" wrapText="1"/>
    </xf>
    <xf numFmtId="167" fontId="5" fillId="0" borderId="0" xfId="0" applyNumberFormat="1" applyFont="1" applyFill="1" applyAlignment="1">
      <alignment/>
    </xf>
    <xf numFmtId="173" fontId="5" fillId="0" borderId="0" xfId="0" applyNumberFormat="1" applyFont="1" applyFill="1" applyAlignment="1">
      <alignment/>
    </xf>
    <xf numFmtId="167" fontId="4" fillId="0" borderId="15" xfId="0" applyNumberFormat="1" applyFont="1" applyBorder="1" applyAlignment="1">
      <alignment vertical="center"/>
    </xf>
    <xf numFmtId="167" fontId="5" fillId="0" borderId="0" xfId="0" applyNumberFormat="1" applyFont="1" applyFill="1" applyBorder="1" applyAlignment="1">
      <alignment/>
    </xf>
    <xf numFmtId="0" fontId="4" fillId="0" borderId="0" xfId="0" applyFont="1" applyFill="1" applyBorder="1" applyAlignment="1">
      <alignment/>
    </xf>
    <xf numFmtId="167" fontId="4" fillId="0" borderId="0" xfId="0" applyNumberFormat="1" applyFont="1" applyFill="1" applyBorder="1" applyAlignment="1">
      <alignment/>
    </xf>
    <xf numFmtId="173" fontId="4" fillId="0" borderId="0" xfId="0" applyNumberFormat="1" applyFont="1" applyFill="1" applyBorder="1" applyAlignment="1">
      <alignment/>
    </xf>
    <xf numFmtId="167" fontId="4" fillId="0" borderId="0" xfId="0" applyNumberFormat="1" applyFont="1" applyFill="1" applyBorder="1" applyAlignment="1">
      <alignment vertical="center"/>
    </xf>
    <xf numFmtId="194" fontId="4" fillId="0" borderId="0" xfId="0" applyNumberFormat="1" applyFont="1" applyFill="1" applyBorder="1" applyAlignment="1">
      <alignment vertical="center"/>
    </xf>
    <xf numFmtId="0" fontId="7" fillId="0" borderId="14" xfId="0" applyFont="1" applyFill="1" applyBorder="1" applyAlignment="1">
      <alignment horizontal="center" vertical="center" wrapText="1"/>
    </xf>
    <xf numFmtId="0" fontId="4" fillId="0" borderId="0" xfId="0" applyFont="1" applyBorder="1" applyAlignment="1">
      <alignment horizontal="right"/>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95" fontId="4" fillId="0" borderId="0" xfId="0" applyNumberFormat="1" applyFont="1" applyBorder="1" applyAlignment="1">
      <alignment vertical="center"/>
    </xf>
    <xf numFmtId="0" fontId="11" fillId="0" borderId="0" xfId="0" applyFont="1" applyBorder="1" applyAlignment="1">
      <alignment vertical="center" wrapText="1"/>
    </xf>
    <xf numFmtId="167" fontId="4" fillId="0" borderId="0" xfId="0" applyNumberFormat="1" applyFont="1" applyBorder="1" applyAlignment="1">
      <alignment horizontal="right"/>
    </xf>
    <xf numFmtId="0" fontId="6" fillId="0" borderId="0" xfId="0" applyFont="1" applyFill="1" applyBorder="1" applyAlignment="1" quotePrefix="1">
      <alignment horizontal="center" vertical="center" wrapText="1"/>
    </xf>
    <xf numFmtId="0" fontId="6" fillId="0" borderId="0" xfId="0" applyFont="1" applyFill="1" applyBorder="1" applyAlignment="1">
      <alignment horizontal="center" vertical="center" wrapText="1"/>
    </xf>
    <xf numFmtId="173" fontId="5" fillId="0" borderId="0" xfId="0" applyNumberFormat="1" applyFont="1" applyFill="1" applyBorder="1" applyAlignment="1">
      <alignment/>
    </xf>
    <xf numFmtId="167" fontId="9" fillId="0" borderId="0" xfId="0" applyNumberFormat="1" applyFont="1" applyBorder="1" applyAlignment="1">
      <alignment wrapText="1"/>
    </xf>
    <xf numFmtId="0" fontId="4" fillId="0" borderId="0" xfId="0" applyFont="1" applyFill="1" applyBorder="1" applyAlignment="1">
      <alignment vertical="center" wrapText="1"/>
    </xf>
    <xf numFmtId="0" fontId="4" fillId="0" borderId="0" xfId="0" applyFont="1" applyAlignment="1">
      <alignment vertical="center"/>
    </xf>
    <xf numFmtId="0" fontId="9" fillId="0" borderId="0" xfId="0" applyFont="1" applyBorder="1" applyAlignment="1">
      <alignment vertical="center" wrapText="1"/>
    </xf>
    <xf numFmtId="0" fontId="9" fillId="0" borderId="0" xfId="0" applyFont="1" applyBorder="1" applyAlignment="1" quotePrefix="1">
      <alignment vertical="center" wrapText="1"/>
    </xf>
    <xf numFmtId="4" fontId="4" fillId="0" borderId="14" xfId="0" applyNumberFormat="1" applyFont="1" applyBorder="1" applyAlignment="1">
      <alignment vertical="center"/>
    </xf>
    <xf numFmtId="169" fontId="5" fillId="0" borderId="0" xfId="79" applyNumberFormat="1" applyFont="1" applyBorder="1" applyAlignment="1">
      <alignment horizontal="right" vertical="center"/>
      <protection/>
    </xf>
    <xf numFmtId="181" fontId="0" fillId="0" borderId="0" xfId="0" applyNumberFormat="1" applyAlignment="1">
      <alignment vertical="center"/>
    </xf>
    <xf numFmtId="182" fontId="0" fillId="0" borderId="0" xfId="0" applyNumberFormat="1" applyAlignment="1">
      <alignment vertical="center"/>
    </xf>
    <xf numFmtId="185" fontId="0" fillId="0" borderId="0" xfId="0" applyNumberFormat="1" applyAlignment="1">
      <alignment vertical="center"/>
    </xf>
    <xf numFmtId="190" fontId="0" fillId="0" borderId="0" xfId="0" applyNumberFormat="1" applyAlignment="1">
      <alignment vertical="center"/>
    </xf>
    <xf numFmtId="174" fontId="0" fillId="0" borderId="0" xfId="0" applyNumberFormat="1" applyAlignment="1">
      <alignment vertical="center"/>
    </xf>
    <xf numFmtId="197" fontId="0" fillId="0" borderId="0" xfId="0" applyNumberFormat="1" applyAlignment="1">
      <alignment vertical="center"/>
    </xf>
    <xf numFmtId="198" fontId="0" fillId="0" borderId="0" xfId="0" applyNumberFormat="1" applyAlignment="1">
      <alignment vertical="center"/>
    </xf>
    <xf numFmtId="199" fontId="0" fillId="0" borderId="0" xfId="0" applyNumberFormat="1" applyAlignment="1">
      <alignment vertical="center"/>
    </xf>
    <xf numFmtId="0" fontId="5" fillId="0" borderId="0" xfId="63" applyFont="1" applyFill="1" applyAlignment="1" applyProtection="1">
      <alignment horizontal="left" vertical="center"/>
      <protection/>
    </xf>
    <xf numFmtId="186" fontId="5" fillId="0" borderId="0" xfId="63" applyNumberFormat="1" applyFont="1" applyFill="1" applyAlignment="1" applyProtection="1">
      <alignment vertical="center"/>
      <protection/>
    </xf>
    <xf numFmtId="188" fontId="5" fillId="0" borderId="0" xfId="65" applyNumberFormat="1" applyFont="1" applyFill="1" applyAlignment="1" quotePrefix="1">
      <alignment horizontal="left" vertical="center"/>
      <protection/>
    </xf>
    <xf numFmtId="0" fontId="0" fillId="0" borderId="0" xfId="70" applyFont="1" applyFill="1" applyAlignment="1" applyProtection="1">
      <alignment horizontal="left" vertical="center" wrapText="1"/>
      <protection/>
    </xf>
    <xf numFmtId="0" fontId="5" fillId="0" borderId="0" xfId="0" applyFont="1" applyFill="1" applyAlignment="1">
      <alignment/>
    </xf>
    <xf numFmtId="190" fontId="0" fillId="0" borderId="0" xfId="0" applyNumberFormat="1" applyAlignment="1">
      <alignment/>
    </xf>
    <xf numFmtId="167" fontId="4" fillId="0" borderId="10" xfId="0" applyNumberFormat="1" applyFont="1" applyBorder="1" applyAlignment="1">
      <alignment horizontal="center" vertical="center"/>
    </xf>
    <xf numFmtId="0" fontId="7" fillId="0" borderId="14" xfId="0" applyFont="1" applyFill="1" applyBorder="1" applyAlignment="1" quotePrefix="1">
      <alignment horizontal="center" vertical="center" wrapText="1"/>
    </xf>
    <xf numFmtId="189" fontId="0" fillId="0" borderId="0" xfId="0" applyNumberFormat="1" applyAlignment="1">
      <alignment horizontal="left" vertical="justify" wrapText="1"/>
    </xf>
    <xf numFmtId="188" fontId="4" fillId="33" borderId="13" xfId="65" applyNumberFormat="1" applyFont="1" applyFill="1" applyBorder="1" applyAlignment="1">
      <alignment horizontal="center" vertical="center" wrapText="1"/>
      <protection/>
    </xf>
    <xf numFmtId="0" fontId="4" fillId="0" borderId="15" xfId="65" applyFont="1" applyBorder="1" applyAlignment="1">
      <alignment horizontal="center" vertical="center" wrapText="1"/>
      <protection/>
    </xf>
    <xf numFmtId="0" fontId="4" fillId="0" borderId="12" xfId="65" applyFont="1" applyBorder="1" applyAlignment="1">
      <alignment horizontal="left" vertical="center"/>
      <protection/>
    </xf>
    <xf numFmtId="180" fontId="4" fillId="0" borderId="0" xfId="65" applyNumberFormat="1" applyFont="1" applyAlignment="1">
      <alignment vertical="center"/>
      <protection/>
    </xf>
    <xf numFmtId="173" fontId="4" fillId="0" borderId="0" xfId="65" applyNumberFormat="1" applyFont="1" applyAlignment="1">
      <alignment vertical="center"/>
      <protection/>
    </xf>
    <xf numFmtId="4" fontId="4" fillId="0" borderId="0" xfId="65" applyNumberFormat="1" applyFont="1" applyAlignment="1">
      <alignment vertical="center"/>
      <protection/>
    </xf>
    <xf numFmtId="173" fontId="4" fillId="0" borderId="0" xfId="65" applyNumberFormat="1" applyFont="1" applyBorder="1" applyAlignment="1">
      <alignment vertical="center"/>
      <protection/>
    </xf>
    <xf numFmtId="167" fontId="4" fillId="0" borderId="0" xfId="66" applyNumberFormat="1" applyFont="1" applyAlignment="1">
      <alignment horizontal="right" vertical="center"/>
      <protection/>
    </xf>
    <xf numFmtId="0" fontId="4" fillId="0" borderId="0" xfId="66" applyFont="1" applyAlignment="1">
      <alignment horizontal="right" vertical="center"/>
      <protection/>
    </xf>
    <xf numFmtId="188" fontId="4" fillId="0" borderId="12" xfId="0" applyNumberFormat="1" applyFont="1" applyBorder="1" applyAlignment="1">
      <alignment horizontal="right" vertical="center"/>
    </xf>
    <xf numFmtId="0" fontId="5" fillId="0" borderId="0" xfId="0" applyFont="1" applyAlignment="1">
      <alignment vertical="center"/>
    </xf>
    <xf numFmtId="200" fontId="5" fillId="0" borderId="0" xfId="83" applyNumberFormat="1" applyFont="1" applyBorder="1" applyAlignment="1">
      <alignment/>
    </xf>
    <xf numFmtId="10" fontId="5" fillId="0" borderId="0" xfId="0" applyNumberFormat="1" applyFont="1" applyAlignment="1">
      <alignment/>
    </xf>
    <xf numFmtId="201" fontId="5" fillId="0" borderId="0" xfId="65" applyNumberFormat="1" applyFont="1" applyAlignment="1">
      <alignment vertical="center"/>
      <protection/>
    </xf>
    <xf numFmtId="49" fontId="7" fillId="0" borderId="14" xfId="0" applyNumberFormat="1" applyFont="1" applyFill="1" applyBorder="1" applyAlignment="1">
      <alignment horizontal="center" vertical="center" wrapText="1"/>
    </xf>
    <xf numFmtId="167" fontId="4" fillId="0" borderId="12" xfId="0" applyNumberFormat="1" applyFont="1" applyFill="1" applyBorder="1" applyAlignment="1">
      <alignment vertical="center"/>
    </xf>
    <xf numFmtId="167" fontId="4" fillId="0" borderId="0" xfId="65" applyNumberFormat="1" applyFont="1" applyBorder="1" applyAlignment="1">
      <alignment vertical="center"/>
      <protection/>
    </xf>
    <xf numFmtId="0" fontId="5" fillId="0" borderId="0" xfId="69" applyFont="1" applyBorder="1" applyAlignment="1">
      <alignment horizontal="left" vertical="center" wrapText="1"/>
      <protection/>
    </xf>
    <xf numFmtId="167" fontId="0" fillId="0" borderId="0" xfId="0" applyNumberFormat="1" applyAlignment="1">
      <alignment/>
    </xf>
    <xf numFmtId="0" fontId="4" fillId="0" borderId="13" xfId="0" applyFont="1" applyFill="1" applyBorder="1" applyAlignment="1">
      <alignment/>
    </xf>
    <xf numFmtId="173" fontId="4" fillId="0" borderId="0" xfId="0" applyNumberFormat="1" applyFont="1" applyFill="1" applyBorder="1" applyAlignment="1">
      <alignment/>
    </xf>
    <xf numFmtId="173" fontId="4" fillId="0" borderId="13" xfId="0" applyNumberFormat="1" applyFont="1" applyFill="1" applyBorder="1" applyAlignment="1">
      <alignment/>
    </xf>
    <xf numFmtId="0" fontId="0" fillId="0" borderId="0" xfId="0" applyFont="1" applyBorder="1" applyAlignment="1">
      <alignment/>
    </xf>
    <xf numFmtId="203" fontId="5" fillId="0" borderId="0" xfId="67" applyNumberFormat="1" applyFont="1" applyAlignment="1" applyProtection="1">
      <alignment vertical="center"/>
      <protection/>
    </xf>
    <xf numFmtId="203" fontId="4" fillId="0" borderId="14" xfId="67" applyNumberFormat="1" applyFont="1" applyBorder="1" applyAlignment="1" applyProtection="1">
      <alignment horizontal="right" vertical="center"/>
      <protection/>
    </xf>
    <xf numFmtId="188" fontId="5" fillId="0" borderId="0" xfId="65" applyNumberFormat="1" applyFont="1" applyAlignment="1">
      <alignment vertical="center"/>
      <protection/>
    </xf>
    <xf numFmtId="188" fontId="5" fillId="0" borderId="10" xfId="65" applyNumberFormat="1" applyFont="1" applyBorder="1">
      <alignment/>
      <protection/>
    </xf>
    <xf numFmtId="188" fontId="5" fillId="0" borderId="10" xfId="65" applyNumberFormat="1" applyFont="1" applyBorder="1" applyAlignment="1">
      <alignment horizontal="right"/>
      <protection/>
    </xf>
    <xf numFmtId="188" fontId="5" fillId="0" borderId="0" xfId="65" applyNumberFormat="1" applyFont="1">
      <alignment/>
      <protection/>
    </xf>
    <xf numFmtId="188" fontId="5" fillId="0" borderId="17" xfId="65" applyNumberFormat="1" applyFont="1" applyBorder="1" applyAlignment="1">
      <alignment vertical="center"/>
      <protection/>
    </xf>
    <xf numFmtId="188" fontId="5" fillId="0" borderId="0" xfId="65" applyNumberFormat="1" applyFont="1" applyBorder="1" applyAlignment="1">
      <alignment vertical="center"/>
      <protection/>
    </xf>
    <xf numFmtId="188" fontId="5" fillId="0" borderId="13" xfId="65" applyNumberFormat="1" applyFont="1" applyBorder="1" applyAlignment="1" quotePrefix="1">
      <alignment horizontal="left" vertical="center"/>
      <protection/>
    </xf>
    <xf numFmtId="188" fontId="4" fillId="0" borderId="12" xfId="65" applyNumberFormat="1" applyFont="1" applyBorder="1" applyAlignment="1">
      <alignment horizontal="left" vertical="center"/>
      <protection/>
    </xf>
    <xf numFmtId="188" fontId="5" fillId="0" borderId="0" xfId="65" applyNumberFormat="1" applyFont="1" applyAlignment="1" quotePrefix="1">
      <alignment horizontal="left" vertical="center"/>
      <protection/>
    </xf>
    <xf numFmtId="188" fontId="4" fillId="0" borderId="0" xfId="65" applyNumberFormat="1" applyFont="1" applyBorder="1" applyAlignment="1">
      <alignment vertical="center"/>
      <protection/>
    </xf>
    <xf numFmtId="188" fontId="5" fillId="0" borderId="0" xfId="66" applyNumberFormat="1" applyFont="1" applyAlignment="1">
      <alignment horizontal="right" vertical="center"/>
      <protection/>
    </xf>
    <xf numFmtId="188" fontId="5" fillId="0" borderId="0" xfId="65" applyNumberFormat="1" applyFont="1" applyFill="1" applyAlignment="1">
      <alignment vertical="center"/>
      <protection/>
    </xf>
    <xf numFmtId="167" fontId="5" fillId="0" borderId="0" xfId="65" applyNumberFormat="1" applyFont="1" applyAlignment="1">
      <alignment vertical="center"/>
      <protection/>
    </xf>
    <xf numFmtId="0" fontId="5" fillId="0" borderId="0" xfId="65" applyFont="1" applyAlignment="1">
      <alignment vertical="center"/>
      <protection/>
    </xf>
    <xf numFmtId="0" fontId="5" fillId="0" borderId="10" xfId="65" applyFont="1" applyBorder="1">
      <alignment/>
      <protection/>
    </xf>
    <xf numFmtId="0" fontId="5" fillId="0" borderId="0" xfId="65" applyFont="1">
      <alignment/>
      <protection/>
    </xf>
    <xf numFmtId="188" fontId="5" fillId="0" borderId="0" xfId="65" applyNumberFormat="1" applyFont="1" applyAlignment="1">
      <alignment horizontal="right" vertical="center"/>
      <protection/>
    </xf>
    <xf numFmtId="4" fontId="5" fillId="0" borderId="0" xfId="65" applyNumberFormat="1" applyFont="1" applyAlignment="1">
      <alignment vertical="center"/>
      <protection/>
    </xf>
    <xf numFmtId="180" fontId="5" fillId="0" borderId="0" xfId="65" applyNumberFormat="1" applyFont="1" applyAlignment="1">
      <alignment vertical="center"/>
      <protection/>
    </xf>
    <xf numFmtId="173" fontId="5" fillId="0" borderId="0" xfId="65" applyNumberFormat="1" applyFont="1" applyAlignment="1">
      <alignment vertical="center"/>
      <protection/>
    </xf>
    <xf numFmtId="0" fontId="5" fillId="0" borderId="0" xfId="65" applyFont="1" applyAlignment="1" quotePrefix="1">
      <alignment horizontal="left" vertical="center"/>
      <protection/>
    </xf>
    <xf numFmtId="3" fontId="5" fillId="0" borderId="0" xfId="65" applyNumberFormat="1" applyFont="1" applyBorder="1" applyAlignment="1">
      <alignment vertical="center"/>
      <protection/>
    </xf>
    <xf numFmtId="2" fontId="5" fillId="0" borderId="0" xfId="65" applyNumberFormat="1" applyFont="1" applyAlignment="1">
      <alignment vertical="center"/>
      <protection/>
    </xf>
    <xf numFmtId="0" fontId="5" fillId="0" borderId="10" xfId="65" applyFont="1" applyBorder="1" applyAlignment="1">
      <alignment horizontal="right"/>
      <protection/>
    </xf>
    <xf numFmtId="167" fontId="5" fillId="0" borderId="0" xfId="66" applyNumberFormat="1" applyFont="1" applyAlignment="1">
      <alignment horizontal="right" vertical="center"/>
      <protection/>
    </xf>
    <xf numFmtId="0" fontId="5" fillId="0" borderId="0" xfId="66" applyFont="1" applyAlignment="1">
      <alignment horizontal="right" vertical="center"/>
      <protection/>
    </xf>
    <xf numFmtId="0" fontId="5" fillId="0" borderId="0" xfId="67" applyFont="1" applyAlignment="1">
      <alignment/>
      <protection/>
    </xf>
    <xf numFmtId="0" fontId="5" fillId="0" borderId="0" xfId="67" applyFont="1" applyAlignment="1">
      <alignment vertical="center"/>
      <protection/>
    </xf>
    <xf numFmtId="204" fontId="5" fillId="0" borderId="0" xfId="69" applyNumberFormat="1" applyFont="1" applyFill="1" applyBorder="1" applyAlignment="1">
      <alignment horizontal="right" vertical="center"/>
      <protection/>
    </xf>
    <xf numFmtId="204" fontId="5" fillId="0" borderId="0" xfId="69" applyNumberFormat="1" applyFont="1" applyBorder="1" applyAlignment="1">
      <alignment horizontal="right" vertical="center"/>
      <protection/>
    </xf>
    <xf numFmtId="173" fontId="0" fillId="0" borderId="0" xfId="0" applyNumberFormat="1" applyAlignment="1">
      <alignment/>
    </xf>
    <xf numFmtId="0" fontId="5" fillId="0" borderId="0" xfId="69" applyFont="1" applyBorder="1" applyAlignment="1">
      <alignment vertical="center"/>
      <protection/>
    </xf>
    <xf numFmtId="0" fontId="5" fillId="0" borderId="10" xfId="62" applyFont="1" applyBorder="1" applyAlignment="1">
      <alignment vertical="center"/>
      <protection/>
    </xf>
    <xf numFmtId="4" fontId="5" fillId="0" borderId="0" xfId="62" applyNumberFormat="1" applyFont="1" applyAlignment="1">
      <alignment vertical="center"/>
      <protection/>
    </xf>
    <xf numFmtId="0" fontId="4" fillId="0" borderId="13" xfId="62" applyFont="1" applyBorder="1" applyAlignment="1">
      <alignment horizontal="center" vertical="center" wrapText="1"/>
      <protection/>
    </xf>
    <xf numFmtId="0" fontId="5" fillId="0" borderId="0" xfId="62" applyFont="1" applyAlignment="1" applyProtection="1">
      <alignment horizontal="left" vertical="center"/>
      <protection/>
    </xf>
    <xf numFmtId="186" fontId="5" fillId="0" borderId="0" xfId="62" applyNumberFormat="1" applyFont="1" applyAlignment="1">
      <alignment vertical="center"/>
      <protection/>
    </xf>
    <xf numFmtId="172" fontId="5" fillId="0" borderId="0" xfId="62" applyNumberFormat="1" applyFont="1" applyAlignment="1" applyProtection="1">
      <alignment horizontal="left" vertical="center"/>
      <protection/>
    </xf>
    <xf numFmtId="0" fontId="5" fillId="0" borderId="0" xfId="62" applyFont="1" applyAlignment="1">
      <alignment vertical="center"/>
      <protection/>
    </xf>
    <xf numFmtId="186" fontId="5" fillId="0" borderId="0" xfId="62" applyNumberFormat="1" applyFont="1" applyFill="1" applyAlignment="1">
      <alignment vertical="center"/>
      <protection/>
    </xf>
    <xf numFmtId="0" fontId="5" fillId="0" borderId="0" xfId="71" applyFont="1" applyAlignment="1">
      <alignment vertical="center"/>
      <protection/>
    </xf>
    <xf numFmtId="0" fontId="5" fillId="0" borderId="10" xfId="71" applyFont="1" applyBorder="1">
      <alignment/>
      <protection/>
    </xf>
    <xf numFmtId="0" fontId="5" fillId="0" borderId="10" xfId="71" applyFont="1" applyBorder="1" applyAlignment="1">
      <alignment vertical="top"/>
      <protection/>
    </xf>
    <xf numFmtId="0" fontId="5" fillId="0" borderId="0" xfId="71" applyFont="1">
      <alignment/>
      <protection/>
    </xf>
    <xf numFmtId="4" fontId="5" fillId="0" borderId="0" xfId="71" applyNumberFormat="1" applyFont="1">
      <alignment/>
      <protection/>
    </xf>
    <xf numFmtId="0" fontId="5" fillId="0" borderId="0" xfId="71" applyFont="1" applyBorder="1">
      <alignment/>
      <protection/>
    </xf>
    <xf numFmtId="4" fontId="5" fillId="0" borderId="0" xfId="71" applyNumberFormat="1" applyFont="1" applyBorder="1">
      <alignment/>
      <protection/>
    </xf>
    <xf numFmtId="0" fontId="5" fillId="0" borderId="0" xfId="71" applyFont="1" applyBorder="1" applyAlignment="1">
      <alignment horizontal="left" vertical="center" wrapText="1"/>
      <protection/>
    </xf>
    <xf numFmtId="0" fontId="5" fillId="0" borderId="13" xfId="71" applyFont="1" applyBorder="1" applyAlignment="1">
      <alignment horizontal="left" vertical="center" wrapText="1"/>
      <protection/>
    </xf>
    <xf numFmtId="0" fontId="5" fillId="0" borderId="0" xfId="71" applyFont="1" applyAlignment="1">
      <alignment vertical="center" wrapText="1"/>
      <protection/>
    </xf>
    <xf numFmtId="4" fontId="5" fillId="0" borderId="0" xfId="71" applyNumberFormat="1" applyFont="1" applyAlignment="1">
      <alignment vertical="center"/>
      <protection/>
    </xf>
    <xf numFmtId="0" fontId="4" fillId="0" borderId="13" xfId="65" applyFont="1" applyFill="1" applyBorder="1" applyAlignment="1">
      <alignment horizontal="center" vertical="center" wrapText="1"/>
      <protection/>
    </xf>
    <xf numFmtId="0" fontId="4" fillId="34" borderId="14" xfId="69" applyFont="1" applyFill="1" applyBorder="1" applyAlignment="1">
      <alignment horizontal="center" vertical="center" wrapText="1"/>
      <protection/>
    </xf>
    <xf numFmtId="0" fontId="4" fillId="34" borderId="13" xfId="69" applyFont="1" applyFill="1" applyBorder="1" applyAlignment="1">
      <alignment horizontal="center" vertical="center" wrapText="1"/>
      <protection/>
    </xf>
    <xf numFmtId="204" fontId="5" fillId="34" borderId="0" xfId="69" applyNumberFormat="1" applyFont="1" applyFill="1" applyBorder="1" applyAlignment="1">
      <alignment horizontal="right" vertical="center"/>
      <protection/>
    </xf>
    <xf numFmtId="204" fontId="4" fillId="34" borderId="12" xfId="69" applyNumberFormat="1" applyFont="1" applyFill="1" applyBorder="1" applyAlignment="1">
      <alignment horizontal="right" vertical="center"/>
      <protection/>
    </xf>
    <xf numFmtId="9" fontId="5" fillId="0" borderId="0" xfId="83" applyFont="1" applyBorder="1" applyAlignment="1">
      <alignment/>
    </xf>
    <xf numFmtId="0" fontId="5" fillId="0" borderId="10" xfId="67" applyFont="1" applyBorder="1">
      <alignment/>
      <protection/>
    </xf>
    <xf numFmtId="0" fontId="5" fillId="0" borderId="10" xfId="67" applyFont="1" applyBorder="1" applyAlignment="1">
      <alignment horizontal="right"/>
      <protection/>
    </xf>
    <xf numFmtId="0" fontId="4" fillId="0" borderId="14" xfId="67" applyFont="1" applyBorder="1" applyAlignment="1" applyProtection="1">
      <alignment horizontal="left" vertical="center"/>
      <protection/>
    </xf>
    <xf numFmtId="203" fontId="4" fillId="0" borderId="14" xfId="67" applyNumberFormat="1" applyFont="1" applyBorder="1" applyAlignment="1" applyProtection="1">
      <alignment horizontal="right" vertical="center"/>
      <protection/>
    </xf>
    <xf numFmtId="0" fontId="5" fillId="0" borderId="0" xfId="67" applyFont="1" applyAlignment="1" applyProtection="1" quotePrefix="1">
      <alignment horizontal="left" vertical="center"/>
      <protection/>
    </xf>
    <xf numFmtId="189" fontId="5" fillId="0" borderId="0" xfId="67" applyNumberFormat="1" applyFont="1" applyAlignment="1" applyProtection="1">
      <alignment vertical="center"/>
      <protection/>
    </xf>
    <xf numFmtId="189" fontId="5" fillId="0" borderId="0" xfId="0" applyNumberFormat="1" applyFont="1" applyAlignment="1">
      <alignment horizontal="left" vertical="justify" wrapText="1"/>
    </xf>
    <xf numFmtId="0" fontId="5" fillId="0" borderId="0" xfId="67" applyFont="1" applyAlignment="1" applyProtection="1">
      <alignment horizontal="left" vertical="center"/>
      <protection/>
    </xf>
    <xf numFmtId="178" fontId="5" fillId="0" borderId="0" xfId="67" applyNumberFormat="1" applyFont="1" applyAlignment="1">
      <alignment vertical="center"/>
      <protection/>
    </xf>
    <xf numFmtId="0" fontId="5" fillId="0" borderId="0" xfId="0" applyFont="1" applyAlignment="1" quotePrefix="1">
      <alignment horizontal="left" vertical="center"/>
    </xf>
    <xf numFmtId="0" fontId="5" fillId="0" borderId="0" xfId="0" applyFont="1" applyAlignment="1">
      <alignment horizontal="left" vertical="justify" wrapText="1"/>
    </xf>
    <xf numFmtId="189" fontId="5" fillId="0" borderId="0" xfId="67" applyNumberFormat="1" applyFont="1" applyAlignment="1" applyProtection="1">
      <alignment/>
      <protection/>
    </xf>
    <xf numFmtId="4" fontId="3" fillId="0" borderId="0" xfId="62" applyNumberFormat="1" applyFill="1" applyAlignment="1">
      <alignment vertical="center"/>
      <protection/>
    </xf>
    <xf numFmtId="0" fontId="4" fillId="0" borderId="14" xfId="67" applyFont="1" applyBorder="1" applyAlignment="1" quotePrefix="1">
      <alignment horizontal="center" vertical="center" wrapText="1"/>
      <protection/>
    </xf>
    <xf numFmtId="0" fontId="4" fillId="0" borderId="14" xfId="67" applyFont="1" applyBorder="1" applyAlignment="1" applyProtection="1" quotePrefix="1">
      <alignment horizontal="center" vertical="center" wrapText="1"/>
      <protection/>
    </xf>
    <xf numFmtId="0" fontId="4" fillId="0" borderId="0" xfId="65" applyFont="1" applyAlignment="1">
      <alignment horizontal="centerContinuous" vertical="center" wrapText="1"/>
      <protection/>
    </xf>
    <xf numFmtId="0" fontId="4" fillId="0" borderId="15" xfId="73" applyFont="1" applyBorder="1" applyAlignment="1">
      <alignment horizontal="center" vertical="center" wrapText="1"/>
      <protection/>
    </xf>
    <xf numFmtId="0" fontId="4" fillId="0" borderId="13" xfId="73" applyFont="1" applyBorder="1" applyAlignment="1">
      <alignment horizontal="center" vertical="center" wrapText="1"/>
      <protection/>
    </xf>
    <xf numFmtId="0" fontId="5" fillId="0" borderId="0" xfId="73" applyFont="1">
      <alignment/>
      <protection/>
    </xf>
    <xf numFmtId="169" fontId="5" fillId="0" borderId="0" xfId="0" applyNumberFormat="1" applyFont="1" applyAlignment="1">
      <alignment vertical="center"/>
    </xf>
    <xf numFmtId="4" fontId="5" fillId="0" borderId="0" xfId="0" applyNumberFormat="1" applyFont="1" applyAlignment="1">
      <alignment vertical="center"/>
    </xf>
    <xf numFmtId="3" fontId="5" fillId="0" borderId="0" xfId="0" applyNumberFormat="1" applyFont="1" applyAlignment="1">
      <alignment vertical="center"/>
    </xf>
    <xf numFmtId="0" fontId="5" fillId="0" borderId="0" xfId="75" applyFont="1" applyAlignment="1">
      <alignment vertical="center"/>
      <protection/>
    </xf>
    <xf numFmtId="4" fontId="4" fillId="0" borderId="12" xfId="65" applyNumberFormat="1" applyFont="1" applyBorder="1" applyAlignment="1">
      <alignment horizontal="right" vertical="center"/>
      <protection/>
    </xf>
    <xf numFmtId="4" fontId="4" fillId="0" borderId="0" xfId="74" applyNumberFormat="1" applyFont="1" applyAlignment="1">
      <alignment horizontal="right" vertical="center"/>
      <protection/>
    </xf>
    <xf numFmtId="0" fontId="4" fillId="0" borderId="0" xfId="74" applyFont="1" applyAlignment="1">
      <alignment horizontal="right" vertical="center"/>
      <protection/>
    </xf>
    <xf numFmtId="3" fontId="5" fillId="0" borderId="0" xfId="0" applyNumberFormat="1" applyFont="1" applyFill="1" applyBorder="1" applyAlignment="1">
      <alignment vertical="center"/>
    </xf>
    <xf numFmtId="188" fontId="4" fillId="0" borderId="0" xfId="0" applyNumberFormat="1" applyFont="1" applyBorder="1" applyAlignment="1">
      <alignment vertical="center"/>
    </xf>
    <xf numFmtId="0" fontId="5" fillId="0" borderId="0" xfId="65" applyFont="1" applyFill="1" applyAlignment="1">
      <alignment vertical="center"/>
      <protection/>
    </xf>
    <xf numFmtId="10" fontId="5" fillId="0" borderId="0" xfId="83" applyNumberFormat="1" applyFont="1" applyBorder="1" applyAlignment="1">
      <alignment/>
    </xf>
    <xf numFmtId="3" fontId="4" fillId="0" borderId="0" xfId="0" applyNumberFormat="1" applyFont="1" applyBorder="1" applyAlignment="1">
      <alignment/>
    </xf>
    <xf numFmtId="0" fontId="4" fillId="0" borderId="0" xfId="0" applyFont="1" applyBorder="1" applyAlignment="1">
      <alignment horizontal="center"/>
    </xf>
    <xf numFmtId="3" fontId="4" fillId="0" borderId="18" xfId="0" applyNumberFormat="1" applyFont="1" applyBorder="1" applyAlignment="1">
      <alignment/>
    </xf>
    <xf numFmtId="0" fontId="4" fillId="0" borderId="18" xfId="0" applyFont="1" applyBorder="1" applyAlignment="1">
      <alignment horizontal="center"/>
    </xf>
    <xf numFmtId="0" fontId="5" fillId="0" borderId="19" xfId="0" applyFont="1" applyBorder="1" applyAlignment="1">
      <alignment/>
    </xf>
    <xf numFmtId="0" fontId="4" fillId="0" borderId="19" xfId="0" applyFont="1" applyBorder="1" applyAlignment="1">
      <alignment horizontal="center"/>
    </xf>
    <xf numFmtId="0" fontId="4" fillId="0" borderId="11" xfId="0" applyFont="1" applyBorder="1" applyAlignment="1">
      <alignment horizontal="center"/>
    </xf>
    <xf numFmtId="0" fontId="5" fillId="0" borderId="0" xfId="0" applyFont="1" applyAlignment="1">
      <alignment horizontal="right"/>
    </xf>
    <xf numFmtId="205" fontId="5" fillId="0" borderId="0" xfId="78" applyNumberFormat="1" applyFont="1" applyFill="1" applyAlignment="1">
      <alignment vertical="center"/>
      <protection/>
    </xf>
    <xf numFmtId="0" fontId="4" fillId="0" borderId="10" xfId="0" applyFont="1" applyBorder="1" applyAlignment="1">
      <alignment horizontal="right"/>
    </xf>
    <xf numFmtId="4" fontId="5" fillId="0" borderId="0" xfId="0" applyNumberFormat="1" applyFont="1" applyFill="1" applyAlignment="1">
      <alignment/>
    </xf>
    <xf numFmtId="4" fontId="4" fillId="0" borderId="14" xfId="0" applyNumberFormat="1" applyFont="1" applyFill="1" applyBorder="1" applyAlignment="1">
      <alignment vertical="center"/>
    </xf>
    <xf numFmtId="167" fontId="4" fillId="0" borderId="12" xfId="65" applyNumberFormat="1" applyFont="1" applyFill="1" applyBorder="1" applyAlignment="1">
      <alignment vertical="center"/>
      <protection/>
    </xf>
    <xf numFmtId="184" fontId="5" fillId="0" borderId="0" xfId="65" applyNumberFormat="1" applyFont="1" applyFill="1" applyAlignment="1">
      <alignment vertical="center"/>
      <protection/>
    </xf>
    <xf numFmtId="184" fontId="4" fillId="0" borderId="12" xfId="65" applyNumberFormat="1" applyFont="1" applyFill="1" applyBorder="1" applyAlignment="1">
      <alignment vertical="center"/>
      <protection/>
    </xf>
    <xf numFmtId="0" fontId="0" fillId="0" borderId="0" xfId="0" applyFill="1" applyBorder="1" applyAlignment="1">
      <alignment horizontal="center" vertical="center"/>
    </xf>
    <xf numFmtId="4" fontId="5" fillId="0" borderId="0" xfId="0" applyNumberFormat="1" applyFont="1" applyFill="1" applyBorder="1" applyAlignment="1">
      <alignment/>
    </xf>
    <xf numFmtId="0" fontId="4" fillId="0" borderId="0" xfId="0" applyFont="1" applyFill="1" applyBorder="1" applyAlignment="1">
      <alignment horizontal="right"/>
    </xf>
    <xf numFmtId="4" fontId="4" fillId="0" borderId="0" xfId="0" applyNumberFormat="1" applyFont="1" applyFill="1" applyBorder="1" applyAlignment="1">
      <alignment vertical="center"/>
    </xf>
    <xf numFmtId="174" fontId="5" fillId="0" borderId="0" xfId="0" applyNumberFormat="1" applyFont="1" applyAlignment="1">
      <alignment/>
    </xf>
    <xf numFmtId="174" fontId="4" fillId="0" borderId="0" xfId="0" applyNumberFormat="1" applyFont="1" applyAlignment="1">
      <alignment vertical="center"/>
    </xf>
    <xf numFmtId="174" fontId="4" fillId="0" borderId="0" xfId="0" applyNumberFormat="1" applyFont="1" applyAlignment="1">
      <alignment/>
    </xf>
    <xf numFmtId="202" fontId="5" fillId="0" borderId="0" xfId="65" applyNumberFormat="1" applyFont="1" applyFill="1" applyAlignment="1">
      <alignment vertical="center"/>
      <protection/>
    </xf>
    <xf numFmtId="202" fontId="4" fillId="0" borderId="12" xfId="65" applyNumberFormat="1" applyFont="1" applyFill="1" applyBorder="1" applyAlignment="1">
      <alignment vertical="center"/>
      <protection/>
    </xf>
    <xf numFmtId="0" fontId="5" fillId="0" borderId="10" xfId="71" applyFont="1" applyFill="1" applyBorder="1">
      <alignment/>
      <protection/>
    </xf>
    <xf numFmtId="0" fontId="5" fillId="0" borderId="10" xfId="71" applyFont="1" applyFill="1" applyBorder="1" applyAlignment="1">
      <alignment horizontal="right"/>
      <protection/>
    </xf>
    <xf numFmtId="0" fontId="4" fillId="0" borderId="15" xfId="71" applyFont="1" applyFill="1" applyBorder="1" applyAlignment="1">
      <alignment horizontal="centerContinuous" vertical="center" wrapText="1"/>
      <protection/>
    </xf>
    <xf numFmtId="0" fontId="4" fillId="0" borderId="15" xfId="71" applyFont="1" applyFill="1" applyBorder="1" applyAlignment="1">
      <alignment horizontal="center" vertical="center" wrapText="1"/>
      <protection/>
    </xf>
    <xf numFmtId="180" fontId="5" fillId="0" borderId="17" xfId="71" applyNumberFormat="1" applyFont="1" applyFill="1" applyBorder="1" applyAlignment="1">
      <alignment vertical="center"/>
      <protection/>
    </xf>
    <xf numFmtId="180" fontId="5" fillId="0" borderId="0" xfId="71" applyNumberFormat="1" applyFont="1" applyFill="1" applyBorder="1" applyAlignment="1">
      <alignment vertical="center"/>
      <protection/>
    </xf>
    <xf numFmtId="177" fontId="5" fillId="0" borderId="0" xfId="65" applyNumberFormat="1" applyFont="1" applyFill="1" applyAlignment="1">
      <alignment vertical="center"/>
      <protection/>
    </xf>
    <xf numFmtId="167" fontId="5" fillId="0" borderId="0" xfId="65" applyNumberFormat="1" applyFont="1" applyFill="1" applyAlignment="1">
      <alignment vertical="center"/>
      <protection/>
    </xf>
    <xf numFmtId="180" fontId="4" fillId="0" borderId="12" xfId="71" applyNumberFormat="1" applyFont="1" applyFill="1" applyBorder="1" applyAlignment="1">
      <alignment vertical="center"/>
      <protection/>
    </xf>
    <xf numFmtId="0" fontId="4" fillId="0" borderId="0" xfId="72" applyFont="1" applyAlignment="1">
      <alignment horizontal="centerContinuous" vertical="center"/>
      <protection/>
    </xf>
    <xf numFmtId="0" fontId="5" fillId="0" borderId="0" xfId="72" applyFont="1">
      <alignment/>
      <protection/>
    </xf>
    <xf numFmtId="0" fontId="5" fillId="0" borderId="10" xfId="0" applyFont="1" applyBorder="1" applyAlignment="1">
      <alignment horizontal="right"/>
    </xf>
    <xf numFmtId="0" fontId="4" fillId="0" borderId="20" xfId="72" applyFont="1" applyBorder="1" applyAlignment="1" quotePrefix="1">
      <alignment horizontal="center" vertical="center" wrapText="1"/>
      <protection/>
    </xf>
    <xf numFmtId="0" fontId="4" fillId="0" borderId="20" xfId="72" applyFont="1" applyBorder="1" applyAlignment="1">
      <alignment horizontal="center" vertical="top" wrapText="1"/>
      <protection/>
    </xf>
    <xf numFmtId="0" fontId="4" fillId="0" borderId="20" xfId="72" applyFont="1" applyBorder="1" applyAlignment="1" quotePrefix="1">
      <alignment horizontal="centerContinuous" vertical="center" wrapText="1"/>
      <protection/>
    </xf>
    <xf numFmtId="0" fontId="4" fillId="0" borderId="0" xfId="72" applyFont="1" applyAlignment="1">
      <alignment vertical="center"/>
      <protection/>
    </xf>
    <xf numFmtId="0" fontId="5" fillId="0" borderId="0" xfId="72" applyFont="1" applyAlignment="1">
      <alignment vertical="top"/>
      <protection/>
    </xf>
    <xf numFmtId="0" fontId="5" fillId="0" borderId="0" xfId="72" applyFont="1" applyAlignment="1">
      <alignment horizontal="left" vertical="center" wrapText="1"/>
      <protection/>
    </xf>
    <xf numFmtId="187" fontId="5" fillId="0" borderId="0" xfId="51" applyNumberFormat="1" applyFont="1" applyBorder="1" applyAlignment="1">
      <alignment vertical="center"/>
    </xf>
    <xf numFmtId="186" fontId="5" fillId="0" borderId="0" xfId="72" applyNumberFormat="1" applyFont="1" applyAlignment="1">
      <alignment vertical="center"/>
      <protection/>
    </xf>
    <xf numFmtId="0" fontId="5" fillId="0" borderId="13" xfId="72" applyFont="1" applyBorder="1">
      <alignment/>
      <protection/>
    </xf>
    <xf numFmtId="0" fontId="5" fillId="0" borderId="13" xfId="72" applyFont="1" applyBorder="1" applyAlignment="1">
      <alignment vertical="top"/>
      <protection/>
    </xf>
    <xf numFmtId="0" fontId="4" fillId="0" borderId="14" xfId="72" applyFont="1" applyBorder="1" applyAlignment="1" quotePrefix="1">
      <alignment horizontal="left" vertical="center" wrapText="1"/>
      <protection/>
    </xf>
    <xf numFmtId="187" fontId="4" fillId="0" borderId="14" xfId="72" applyNumberFormat="1" applyFont="1" applyBorder="1" applyAlignment="1">
      <alignment vertical="center"/>
      <protection/>
    </xf>
    <xf numFmtId="187" fontId="5" fillId="0" borderId="17" xfId="51" applyNumberFormat="1" applyFont="1" applyBorder="1" applyAlignment="1">
      <alignment vertical="center"/>
    </xf>
    <xf numFmtId="0" fontId="5" fillId="0" borderId="0" xfId="72" applyFont="1" applyAlignment="1" quotePrefix="1">
      <alignment horizontal="left" vertical="center" wrapText="1"/>
      <protection/>
    </xf>
    <xf numFmtId="0" fontId="5" fillId="0" borderId="0" xfId="72" applyFont="1" applyAlignment="1">
      <alignment vertical="top"/>
      <protection/>
    </xf>
    <xf numFmtId="187" fontId="5" fillId="0" borderId="0" xfId="72" applyNumberFormat="1" applyFont="1" applyBorder="1" applyAlignment="1">
      <alignment vertical="center"/>
      <protection/>
    </xf>
    <xf numFmtId="0" fontId="5" fillId="0" borderId="0" xfId="72" applyFont="1" applyAlignment="1" quotePrefix="1">
      <alignment horizontal="left" vertical="top"/>
      <protection/>
    </xf>
    <xf numFmtId="187" fontId="5" fillId="0" borderId="13" xfId="51" applyNumberFormat="1" applyFont="1" applyBorder="1" applyAlignment="1">
      <alignment vertical="center"/>
    </xf>
    <xf numFmtId="0" fontId="4" fillId="0" borderId="20" xfId="72" applyFont="1" applyBorder="1" applyAlignment="1">
      <alignment horizontal="centerContinuous" vertical="center" wrapText="1"/>
      <protection/>
    </xf>
    <xf numFmtId="0" fontId="5" fillId="0" borderId="13" xfId="72" applyFont="1" applyBorder="1">
      <alignment/>
      <protection/>
    </xf>
    <xf numFmtId="0" fontId="4" fillId="0" borderId="13" xfId="72" applyFont="1" applyBorder="1" applyAlignment="1">
      <alignment vertical="top"/>
      <protection/>
    </xf>
    <xf numFmtId="0" fontId="4" fillId="0" borderId="0" xfId="72" applyFont="1" applyBorder="1">
      <alignment/>
      <protection/>
    </xf>
    <xf numFmtId="0" fontId="5" fillId="0" borderId="0" xfId="72" applyFont="1" applyBorder="1">
      <alignment/>
      <protection/>
    </xf>
    <xf numFmtId="0" fontId="5" fillId="0" borderId="0" xfId="72" applyFont="1" applyBorder="1" applyAlignment="1">
      <alignment vertical="top"/>
      <protection/>
    </xf>
    <xf numFmtId="0" fontId="4" fillId="0" borderId="17" xfId="72" applyFont="1" applyBorder="1" applyAlignment="1">
      <alignment horizontal="left" vertical="center" wrapText="1"/>
      <protection/>
    </xf>
    <xf numFmtId="0" fontId="5" fillId="0" borderId="17" xfId="72" applyFont="1" applyBorder="1" applyAlignment="1" quotePrefix="1">
      <alignment vertical="top"/>
      <protection/>
    </xf>
    <xf numFmtId="0" fontId="4" fillId="0" borderId="0" xfId="72" applyFont="1" applyBorder="1" applyAlignment="1">
      <alignment horizontal="left" vertical="center" wrapText="1"/>
      <protection/>
    </xf>
    <xf numFmtId="0" fontId="5" fillId="0" borderId="0" xfId="72" applyFont="1" applyAlignment="1" quotePrefix="1">
      <alignment vertical="top"/>
      <protection/>
    </xf>
    <xf numFmtId="0" fontId="4" fillId="0" borderId="14" xfId="72" applyFont="1" applyBorder="1" applyAlignment="1" quotePrefix="1">
      <alignment horizontal="left" vertical="center"/>
      <protection/>
    </xf>
    <xf numFmtId="187" fontId="5" fillId="0" borderId="0" xfId="72" applyNumberFormat="1" applyFont="1">
      <alignment/>
      <protection/>
    </xf>
    <xf numFmtId="0" fontId="5" fillId="0" borderId="0" xfId="72" applyFont="1" applyAlignment="1">
      <alignment horizontal="left" vertical="top"/>
      <protection/>
    </xf>
    <xf numFmtId="0" fontId="4" fillId="0" borderId="0" xfId="72" applyFont="1" applyBorder="1" applyAlignment="1">
      <alignment vertical="top"/>
      <protection/>
    </xf>
    <xf numFmtId="0" fontId="5" fillId="0" borderId="12" xfId="72" applyFont="1" applyBorder="1" applyAlignment="1">
      <alignment vertical="top"/>
      <protection/>
    </xf>
    <xf numFmtId="0" fontId="4" fillId="0" borderId="12" xfId="72" applyFont="1" applyBorder="1" applyAlignment="1">
      <alignment horizontal="left" vertical="center" wrapText="1"/>
      <protection/>
    </xf>
    <xf numFmtId="0" fontId="5" fillId="0" borderId="11" xfId="72" applyFont="1" applyBorder="1">
      <alignment/>
      <protection/>
    </xf>
    <xf numFmtId="4" fontId="13" fillId="0" borderId="0" xfId="0" applyNumberFormat="1" applyFont="1" applyAlignment="1">
      <alignment vertical="center"/>
    </xf>
    <xf numFmtId="168" fontId="5" fillId="0" borderId="0" xfId="72" applyNumberFormat="1" applyFont="1" applyAlignment="1">
      <alignment horizontal="left" vertical="center" wrapText="1"/>
      <protection/>
    </xf>
    <xf numFmtId="4" fontId="13" fillId="0" borderId="0" xfId="0" applyNumberFormat="1" applyFont="1" applyAlignment="1">
      <alignment/>
    </xf>
    <xf numFmtId="204" fontId="5" fillId="34" borderId="0" xfId="69" applyNumberFormat="1" applyFont="1" applyFill="1" applyBorder="1" applyAlignment="1">
      <alignment horizontal="right" vertical="center"/>
      <protection/>
    </xf>
    <xf numFmtId="10" fontId="5" fillId="0" borderId="0" xfId="84" applyNumberFormat="1" applyFont="1" applyAlignment="1">
      <alignment/>
    </xf>
    <xf numFmtId="167" fontId="4" fillId="0" borderId="0" xfId="65" applyNumberFormat="1" applyFont="1" applyFill="1" applyBorder="1" applyAlignment="1">
      <alignment vertical="center"/>
      <protection/>
    </xf>
    <xf numFmtId="0" fontId="0" fillId="0" borderId="0" xfId="0" applyFill="1" applyAlignment="1">
      <alignment vertical="center"/>
    </xf>
    <xf numFmtId="167" fontId="5" fillId="0" borderId="0" xfId="0" applyNumberFormat="1" applyFont="1" applyFill="1" applyAlignment="1">
      <alignment vertical="center"/>
    </xf>
    <xf numFmtId="0" fontId="0" fillId="0" borderId="0" xfId="0" applyFill="1" applyAlignment="1">
      <alignment/>
    </xf>
    <xf numFmtId="4" fontId="0" fillId="0" borderId="0" xfId="0" applyNumberFormat="1" applyFill="1" applyAlignment="1">
      <alignment/>
    </xf>
    <xf numFmtId="0" fontId="5" fillId="0" borderId="0" xfId="65" applyFont="1" applyFill="1">
      <alignment/>
      <protection/>
    </xf>
    <xf numFmtId="4" fontId="5" fillId="0" borderId="0" xfId="65" applyNumberFormat="1" applyFont="1" applyFill="1" applyAlignment="1">
      <alignment vertical="center"/>
      <protection/>
    </xf>
    <xf numFmtId="4" fontId="62" fillId="0" borderId="0" xfId="65" applyNumberFormat="1" applyFont="1" applyFill="1" applyAlignment="1">
      <alignment vertical="center"/>
      <protection/>
    </xf>
    <xf numFmtId="166" fontId="63" fillId="0" borderId="0" xfId="76" applyNumberFormat="1" applyFont="1" applyAlignment="1">
      <alignment horizontal="center" vertical="center" wrapText="1"/>
      <protection/>
    </xf>
    <xf numFmtId="186" fontId="62" fillId="0" borderId="0" xfId="62" applyNumberFormat="1" applyFont="1" applyFill="1" applyAlignment="1">
      <alignment vertical="center"/>
      <protection/>
    </xf>
    <xf numFmtId="0" fontId="0" fillId="0" borderId="0" xfId="0" applyAlignment="1">
      <alignment wrapText="1"/>
    </xf>
    <xf numFmtId="203" fontId="5" fillId="0" borderId="0" xfId="67" applyNumberFormat="1" applyFont="1" applyFill="1" applyAlignment="1" applyProtection="1">
      <alignment vertical="center"/>
      <protection/>
    </xf>
    <xf numFmtId="203" fontId="4" fillId="0" borderId="14" xfId="67" applyNumberFormat="1" applyFont="1" applyFill="1" applyBorder="1" applyAlignment="1" applyProtection="1">
      <alignment horizontal="right" vertical="center"/>
      <protection/>
    </xf>
    <xf numFmtId="0" fontId="1" fillId="0" borderId="0" xfId="45" applyFill="1" applyAlignment="1" applyProtection="1">
      <alignment/>
      <protection/>
    </xf>
    <xf numFmtId="187" fontId="4" fillId="0" borderId="12" xfId="72" applyNumberFormat="1" applyFont="1" applyFill="1" applyBorder="1" applyAlignment="1">
      <alignment vertical="center"/>
      <protection/>
    </xf>
    <xf numFmtId="0" fontId="0" fillId="0" borderId="0" xfId="0" applyFill="1" applyBorder="1" applyAlignment="1">
      <alignment/>
    </xf>
    <xf numFmtId="4" fontId="0" fillId="0" borderId="0" xfId="0" applyNumberFormat="1" applyFill="1" applyBorder="1" applyAlignment="1">
      <alignment/>
    </xf>
    <xf numFmtId="167" fontId="5" fillId="0" borderId="10" xfId="0" applyNumberFormat="1" applyFont="1" applyBorder="1" applyAlignment="1">
      <alignment/>
    </xf>
    <xf numFmtId="0" fontId="5" fillId="0" borderId="0" xfId="0" applyFont="1" applyFill="1" applyAlignment="1">
      <alignment horizontal="left"/>
    </xf>
    <xf numFmtId="0" fontId="5" fillId="0" borderId="0" xfId="0" applyFont="1" applyFill="1" applyAlignment="1">
      <alignment vertical="center"/>
    </xf>
    <xf numFmtId="193" fontId="4" fillId="0" borderId="0" xfId="0" applyNumberFormat="1" applyFont="1" applyFill="1" applyBorder="1" applyAlignment="1">
      <alignment vertical="center"/>
    </xf>
    <xf numFmtId="167" fontId="4" fillId="0" borderId="13" xfId="0" applyNumberFormat="1" applyFont="1" applyFill="1" applyBorder="1" applyAlignment="1">
      <alignment vertical="center"/>
    </xf>
    <xf numFmtId="167" fontId="4" fillId="0" borderId="10" xfId="0" applyNumberFormat="1" applyFont="1" applyFill="1" applyBorder="1" applyAlignment="1">
      <alignment vertical="center"/>
    </xf>
    <xf numFmtId="217" fontId="4" fillId="0" borderId="12" xfId="78" applyNumberFormat="1" applyFont="1" applyFill="1" applyBorder="1" applyAlignment="1">
      <alignment vertical="center"/>
      <protection/>
    </xf>
    <xf numFmtId="4" fontId="5" fillId="0" borderId="0" xfId="0" applyNumberFormat="1" applyFont="1" applyFill="1" applyAlignment="1">
      <alignment vertical="center"/>
    </xf>
    <xf numFmtId="4" fontId="4" fillId="0" borderId="12" xfId="0" applyNumberFormat="1" applyFont="1" applyFill="1" applyBorder="1" applyAlignment="1">
      <alignment vertical="center"/>
    </xf>
    <xf numFmtId="166" fontId="4" fillId="0" borderId="13" xfId="59" applyNumberFormat="1" applyFont="1" applyFill="1" applyBorder="1" applyAlignment="1">
      <alignment horizontal="centerContinuous" vertical="center" wrapText="1"/>
      <protection/>
    </xf>
    <xf numFmtId="169" fontId="5" fillId="0" borderId="0" xfId="0" applyNumberFormat="1" applyFont="1" applyFill="1" applyBorder="1" applyAlignment="1">
      <alignment horizontal="right" vertical="center"/>
    </xf>
    <xf numFmtId="169" fontId="5" fillId="0" borderId="0" xfId="79" applyNumberFormat="1" applyFont="1" applyFill="1" applyBorder="1" applyAlignment="1">
      <alignment horizontal="right" vertical="center"/>
      <protection/>
    </xf>
    <xf numFmtId="169" fontId="4" fillId="0" borderId="12" xfId="0" applyNumberFormat="1" applyFont="1" applyFill="1" applyBorder="1" applyAlignment="1">
      <alignment vertical="center"/>
    </xf>
    <xf numFmtId="169" fontId="5" fillId="0" borderId="13" xfId="79" applyNumberFormat="1" applyFont="1" applyFill="1" applyBorder="1" applyAlignment="1">
      <alignment horizontal="right" vertical="center"/>
      <protection/>
    </xf>
    <xf numFmtId="0" fontId="4" fillId="0" borderId="21" xfId="65" applyFont="1" applyFill="1" applyBorder="1" applyAlignment="1">
      <alignment horizontal="center" vertical="center" wrapText="1"/>
      <protection/>
    </xf>
    <xf numFmtId="167" fontId="5" fillId="0" borderId="16" xfId="65" applyNumberFormat="1" applyFont="1" applyFill="1" applyBorder="1" applyAlignment="1">
      <alignment vertical="center"/>
      <protection/>
    </xf>
    <xf numFmtId="167" fontId="5" fillId="0" borderId="0" xfId="65" applyNumberFormat="1" applyFont="1" applyFill="1" applyBorder="1" applyAlignment="1">
      <alignment vertical="center"/>
      <protection/>
    </xf>
    <xf numFmtId="167" fontId="4" fillId="0" borderId="22" xfId="0" applyNumberFormat="1" applyFont="1" applyFill="1" applyBorder="1" applyAlignment="1">
      <alignment vertical="center"/>
    </xf>
    <xf numFmtId="0" fontId="4" fillId="0" borderId="14" xfId="65" applyFont="1" applyFill="1" applyBorder="1" applyAlignment="1">
      <alignment horizontal="center" vertical="center" wrapText="1"/>
      <protection/>
    </xf>
    <xf numFmtId="0" fontId="4" fillId="0" borderId="23" xfId="65" applyFont="1" applyFill="1" applyBorder="1" applyAlignment="1">
      <alignment horizontal="center" vertical="center" wrapText="1"/>
      <protection/>
    </xf>
    <xf numFmtId="167" fontId="5" fillId="0" borderId="24" xfId="65" applyNumberFormat="1" applyFont="1" applyFill="1" applyBorder="1" applyAlignment="1">
      <alignment vertical="center"/>
      <protection/>
    </xf>
    <xf numFmtId="167" fontId="4" fillId="0" borderId="25" xfId="65" applyNumberFormat="1" applyFont="1" applyFill="1" applyBorder="1" applyAlignment="1">
      <alignment vertical="center"/>
      <protection/>
    </xf>
    <xf numFmtId="4" fontId="5" fillId="0" borderId="11" xfId="72" applyNumberFormat="1" applyFont="1" applyBorder="1">
      <alignment/>
      <protection/>
    </xf>
    <xf numFmtId="0" fontId="4" fillId="0" borderId="0" xfId="0" applyFont="1" applyAlignment="1">
      <alignment/>
    </xf>
    <xf numFmtId="0" fontId="4" fillId="0" borderId="14" xfId="69" applyFont="1" applyFill="1" applyBorder="1" applyAlignment="1">
      <alignment horizontal="center" vertical="center" wrapText="1"/>
      <protection/>
    </xf>
    <xf numFmtId="204" fontId="5" fillId="0" borderId="0" xfId="69" applyNumberFormat="1" applyFont="1" applyFill="1" applyBorder="1" applyAlignment="1">
      <alignment horizontal="right" vertical="center"/>
      <protection/>
    </xf>
    <xf numFmtId="204" fontId="4" fillId="0" borderId="12" xfId="69" applyNumberFormat="1" applyFont="1" applyFill="1" applyBorder="1" applyAlignment="1">
      <alignment horizontal="right" vertical="center"/>
      <protection/>
    </xf>
    <xf numFmtId="0" fontId="4" fillId="0" borderId="13" xfId="69" applyFont="1" applyFill="1" applyBorder="1" applyAlignment="1">
      <alignment horizontal="left" vertical="center" wrapText="1"/>
      <protection/>
    </xf>
    <xf numFmtId="0" fontId="10" fillId="0" borderId="0" xfId="80" applyFill="1">
      <alignment/>
      <protection/>
    </xf>
    <xf numFmtId="0" fontId="64" fillId="0" borderId="0" xfId="0" applyFont="1" applyFill="1" applyAlignment="1">
      <alignment vertical="center"/>
    </xf>
    <xf numFmtId="0" fontId="4" fillId="0" borderId="0" xfId="69" applyFont="1" applyFill="1" applyBorder="1" applyAlignment="1">
      <alignment horizontal="left" vertical="center" wrapText="1"/>
      <protection/>
    </xf>
    <xf numFmtId="0" fontId="10" fillId="0" borderId="0" xfId="80" applyFill="1" applyBorder="1">
      <alignment/>
      <protection/>
    </xf>
    <xf numFmtId="0" fontId="10" fillId="0" borderId="0" xfId="80" applyBorder="1">
      <alignment/>
      <protection/>
    </xf>
    <xf numFmtId="0" fontId="5" fillId="0" borderId="13" xfId="69" applyFont="1" applyFill="1" applyBorder="1" applyAlignment="1">
      <alignment horizontal="left" vertical="center" wrapText="1"/>
      <protection/>
    </xf>
    <xf numFmtId="0" fontId="65" fillId="0" borderId="0" xfId="0" applyFont="1" applyAlignment="1">
      <alignment/>
    </xf>
    <xf numFmtId="203" fontId="5" fillId="0" borderId="0" xfId="67" applyNumberFormat="1" applyFont="1" applyAlignment="1" applyProtection="1">
      <alignment vertical="center"/>
      <protection/>
    </xf>
    <xf numFmtId="203" fontId="4" fillId="0" borderId="14" xfId="67" applyNumberFormat="1" applyFont="1" applyBorder="1" applyAlignment="1" applyProtection="1">
      <alignment horizontal="right" vertical="center"/>
      <protection/>
    </xf>
    <xf numFmtId="180" fontId="5" fillId="34" borderId="17" xfId="71" applyNumberFormat="1" applyFont="1" applyFill="1" applyBorder="1" applyAlignment="1">
      <alignment vertical="center"/>
      <protection/>
    </xf>
    <xf numFmtId="180" fontId="5" fillId="0" borderId="13" xfId="71" applyNumberFormat="1" applyFont="1" applyFill="1" applyBorder="1" applyAlignment="1">
      <alignment vertical="center"/>
      <protection/>
    </xf>
    <xf numFmtId="180" fontId="5" fillId="0" borderId="14" xfId="71" applyNumberFormat="1" applyFont="1" applyFill="1" applyBorder="1" applyAlignment="1">
      <alignment vertical="center"/>
      <protection/>
    </xf>
    <xf numFmtId="0" fontId="63" fillId="0" borderId="0" xfId="71" applyFont="1" applyFill="1" applyBorder="1" applyAlignment="1">
      <alignment horizontal="center" vertical="center"/>
      <protection/>
    </xf>
    <xf numFmtId="193" fontId="5" fillId="0" borderId="12" xfId="0" applyNumberFormat="1" applyFont="1" applyBorder="1" applyAlignment="1">
      <alignment horizontal="right"/>
    </xf>
    <xf numFmtId="187" fontId="5" fillId="0" borderId="0" xfId="51" applyNumberFormat="1" applyFont="1" applyFill="1" applyBorder="1" applyAlignment="1">
      <alignment vertical="center"/>
    </xf>
    <xf numFmtId="187" fontId="4" fillId="0" borderId="14" xfId="72" applyNumberFormat="1" applyFont="1" applyFill="1" applyBorder="1" applyAlignment="1">
      <alignment vertical="center"/>
      <protection/>
    </xf>
    <xf numFmtId="187" fontId="5" fillId="0" borderId="0" xfId="51" applyNumberFormat="1" applyFont="1" applyFill="1" applyBorder="1" applyAlignment="1">
      <alignment horizontal="right" vertical="center"/>
    </xf>
    <xf numFmtId="187" fontId="5" fillId="0" borderId="17" xfId="51" applyNumberFormat="1" applyFont="1" applyFill="1" applyBorder="1" applyAlignment="1">
      <alignment vertical="center"/>
    </xf>
    <xf numFmtId="4" fontId="5" fillId="0" borderId="0" xfId="72" applyNumberFormat="1" applyFont="1" applyBorder="1">
      <alignment/>
      <protection/>
    </xf>
    <xf numFmtId="0" fontId="4" fillId="0" borderId="0" xfId="72" applyFont="1" applyAlignment="1">
      <alignment vertical="center"/>
      <protection/>
    </xf>
    <xf numFmtId="0" fontId="5" fillId="0" borderId="0" xfId="71" applyFont="1" applyAlignment="1">
      <alignment vertical="top" wrapText="1"/>
      <protection/>
    </xf>
    <xf numFmtId="0" fontId="5" fillId="0" borderId="0" xfId="72" applyFont="1" applyBorder="1" applyAlignment="1">
      <alignment horizontal="center"/>
      <protection/>
    </xf>
    <xf numFmtId="0" fontId="5" fillId="0" borderId="0" xfId="71" applyFont="1" applyBorder="1" applyAlignment="1">
      <alignment vertical="center"/>
      <protection/>
    </xf>
    <xf numFmtId="167" fontId="5" fillId="0" borderId="14" xfId="0" applyNumberFormat="1" applyFont="1" applyBorder="1" applyAlignment="1">
      <alignment vertical="center"/>
    </xf>
    <xf numFmtId="4" fontId="0" fillId="0" borderId="0" xfId="0" applyNumberFormat="1" applyFill="1" applyAlignment="1">
      <alignment vertical="center"/>
    </xf>
    <xf numFmtId="166" fontId="5" fillId="0" borderId="0" xfId="59" applyNumberFormat="1" applyFont="1" applyFill="1" applyAlignment="1">
      <alignment vertical="center"/>
      <protection/>
    </xf>
    <xf numFmtId="174" fontId="5" fillId="0" borderId="0" xfId="0" applyNumberFormat="1" applyFont="1" applyFill="1" applyAlignment="1">
      <alignment/>
    </xf>
    <xf numFmtId="0" fontId="4" fillId="0" borderId="0" xfId="72" applyFont="1" applyBorder="1" applyAlignment="1" quotePrefix="1">
      <alignment horizontal="left" vertical="center" wrapText="1"/>
      <protection/>
    </xf>
    <xf numFmtId="187" fontId="4" fillId="0" borderId="0" xfId="72" applyNumberFormat="1" applyFont="1" applyBorder="1" applyAlignment="1">
      <alignment vertical="center"/>
      <protection/>
    </xf>
    <xf numFmtId="0" fontId="5" fillId="0" borderId="0" xfId="0" applyFont="1" applyAlignment="1">
      <alignment/>
    </xf>
    <xf numFmtId="0" fontId="18" fillId="0" borderId="0" xfId="0" applyFont="1" applyAlignment="1">
      <alignment vertical="center"/>
    </xf>
    <xf numFmtId="2" fontId="0" fillId="0" borderId="0" xfId="0" applyNumberFormat="1" applyFill="1" applyAlignment="1">
      <alignment/>
    </xf>
    <xf numFmtId="206" fontId="0" fillId="0" borderId="0" xfId="0" applyNumberFormat="1" applyFill="1" applyAlignment="1">
      <alignment/>
    </xf>
    <xf numFmtId="192" fontId="5" fillId="0" borderId="0" xfId="67" applyNumberFormat="1" applyFont="1" applyFill="1" applyAlignment="1" applyProtection="1">
      <alignment vertical="center"/>
      <protection/>
    </xf>
    <xf numFmtId="0" fontId="4" fillId="0" borderId="14" xfId="67" applyFont="1" applyFill="1" applyBorder="1" applyAlignment="1" quotePrefix="1">
      <alignment horizontal="center" vertical="center" wrapText="1"/>
      <protection/>
    </xf>
    <xf numFmtId="0" fontId="4" fillId="0" borderId="0" xfId="67" applyFont="1" applyFill="1" applyBorder="1" applyAlignment="1" applyProtection="1" quotePrefix="1">
      <alignment horizontal="center" vertical="center" wrapText="1"/>
      <protection/>
    </xf>
    <xf numFmtId="0" fontId="4" fillId="0" borderId="0" xfId="67" applyFont="1" applyFill="1" applyBorder="1" applyAlignment="1" quotePrefix="1">
      <alignment horizontal="center" vertical="center" wrapText="1"/>
      <protection/>
    </xf>
    <xf numFmtId="0" fontId="4" fillId="0" borderId="0" xfId="67" applyFont="1" applyFill="1" applyBorder="1" applyAlignment="1">
      <alignment horizontal="center" vertical="center" wrapText="1"/>
      <protection/>
    </xf>
    <xf numFmtId="0" fontId="4" fillId="0" borderId="0" xfId="67" applyFont="1" applyFill="1" applyBorder="1" applyAlignment="1" applyProtection="1">
      <alignment horizontal="center" vertical="center" wrapText="1"/>
      <protection/>
    </xf>
    <xf numFmtId="0" fontId="4" fillId="0" borderId="0" xfId="67" applyFont="1" applyFill="1" applyBorder="1" applyAlignment="1">
      <alignment horizontal="centerContinuous" vertical="center" wrapText="1"/>
      <protection/>
    </xf>
    <xf numFmtId="0" fontId="0" fillId="34" borderId="0" xfId="0" applyFill="1" applyBorder="1" applyAlignment="1">
      <alignment/>
    </xf>
    <xf numFmtId="0" fontId="0" fillId="34" borderId="0" xfId="0" applyFill="1" applyAlignment="1">
      <alignment/>
    </xf>
    <xf numFmtId="0" fontId="16" fillId="34" borderId="0" xfId="0" applyFont="1" applyFill="1" applyAlignment="1">
      <alignment/>
    </xf>
    <xf numFmtId="0" fontId="0" fillId="34" borderId="0" xfId="0" applyFill="1" applyAlignment="1">
      <alignment horizontal="center" vertical="center" wrapText="1"/>
    </xf>
    <xf numFmtId="0" fontId="16" fillId="34" borderId="0" xfId="0" applyFont="1" applyFill="1" applyAlignment="1">
      <alignment wrapText="1"/>
    </xf>
    <xf numFmtId="0" fontId="5" fillId="34" borderId="0" xfId="0" applyFont="1" applyFill="1" applyBorder="1" applyAlignment="1">
      <alignment/>
    </xf>
    <xf numFmtId="0" fontId="5" fillId="34" borderId="0" xfId="0" applyFont="1" applyFill="1" applyAlignment="1">
      <alignment/>
    </xf>
    <xf numFmtId="0" fontId="5" fillId="34" borderId="0" xfId="65" applyFont="1" applyFill="1" applyBorder="1" applyAlignment="1">
      <alignment horizontal="right"/>
      <protection/>
    </xf>
    <xf numFmtId="0" fontId="5" fillId="34" borderId="0" xfId="0" applyFont="1" applyFill="1" applyBorder="1" applyAlignment="1">
      <alignment horizontal="center"/>
    </xf>
    <xf numFmtId="0" fontId="0" fillId="34" borderId="0" xfId="0" applyFill="1" applyBorder="1" applyAlignment="1">
      <alignment horizontal="left"/>
    </xf>
    <xf numFmtId="0" fontId="4" fillId="34" borderId="0" xfId="0" applyFont="1" applyFill="1" applyAlignment="1">
      <alignment horizontal="center" vertical="center" wrapText="1"/>
    </xf>
    <xf numFmtId="0" fontId="17" fillId="34" borderId="0" xfId="0" applyFont="1" applyFill="1" applyAlignment="1">
      <alignment horizontal="left"/>
    </xf>
    <xf numFmtId="0" fontId="15" fillId="34" borderId="0" xfId="0" applyFont="1" applyFill="1" applyAlignment="1">
      <alignment horizontal="center" vertical="center"/>
    </xf>
    <xf numFmtId="0" fontId="0" fillId="34" borderId="0" xfId="0" applyFill="1" applyAlignment="1">
      <alignment horizontal="left"/>
    </xf>
    <xf numFmtId="0" fontId="4" fillId="34" borderId="0" xfId="0" applyFont="1" applyFill="1" applyAlignment="1">
      <alignment horizontal="center" vertical="center"/>
    </xf>
    <xf numFmtId="0" fontId="13" fillId="34" borderId="0" xfId="0" applyFont="1" applyFill="1" applyAlignment="1">
      <alignment/>
    </xf>
    <xf numFmtId="0" fontId="0" fillId="34" borderId="0" xfId="0" applyFill="1" applyAlignment="1">
      <alignment horizontal="right"/>
    </xf>
    <xf numFmtId="0" fontId="0" fillId="34" borderId="15" xfId="0" applyFill="1" applyBorder="1" applyAlignment="1">
      <alignment/>
    </xf>
    <xf numFmtId="0" fontId="4" fillId="34" borderId="0" xfId="0" applyFont="1" applyFill="1" applyBorder="1" applyAlignment="1">
      <alignment horizontal="center" vertical="center"/>
    </xf>
    <xf numFmtId="0" fontId="4" fillId="34" borderId="17"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0" fillId="34" borderId="0" xfId="0"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xf>
    <xf numFmtId="0" fontId="4" fillId="34" borderId="13" xfId="0" applyFont="1" applyFill="1" applyBorder="1" applyAlignment="1">
      <alignment horizontal="center" vertical="center"/>
    </xf>
    <xf numFmtId="188" fontId="5" fillId="34" borderId="0" xfId="0" applyNumberFormat="1" applyFont="1" applyFill="1" applyBorder="1" applyAlignment="1">
      <alignment vertical="center"/>
    </xf>
    <xf numFmtId="188" fontId="5" fillId="34" borderId="0" xfId="63" applyNumberFormat="1" applyFont="1" applyFill="1" applyBorder="1" applyAlignment="1">
      <alignment horizontal="right" vertical="center"/>
      <protection/>
    </xf>
    <xf numFmtId="4" fontId="5" fillId="34" borderId="0" xfId="0" applyNumberFormat="1" applyFont="1" applyFill="1" applyAlignment="1">
      <alignment vertical="center"/>
    </xf>
    <xf numFmtId="0" fontId="5" fillId="34" borderId="0" xfId="0" applyFont="1" applyFill="1" applyAlignment="1">
      <alignment horizontal="left" vertical="center"/>
    </xf>
    <xf numFmtId="188" fontId="18" fillId="34" borderId="0" xfId="0" applyNumberFormat="1" applyFont="1" applyFill="1" applyBorder="1" applyAlignment="1">
      <alignment vertical="center"/>
    </xf>
    <xf numFmtId="4" fontId="18" fillId="34" borderId="0" xfId="0" applyNumberFormat="1" applyFont="1" applyFill="1" applyAlignment="1">
      <alignment vertical="center"/>
    </xf>
    <xf numFmtId="4" fontId="5" fillId="34" borderId="0" xfId="0" applyNumberFormat="1" applyFont="1" applyFill="1" applyBorder="1" applyAlignment="1">
      <alignment vertical="center"/>
    </xf>
    <xf numFmtId="188" fontId="4" fillId="34" borderId="12" xfId="0" applyNumberFormat="1" applyFont="1" applyFill="1" applyBorder="1" applyAlignment="1">
      <alignment vertical="center"/>
    </xf>
    <xf numFmtId="188" fontId="4" fillId="34" borderId="0" xfId="0" applyNumberFormat="1" applyFont="1" applyFill="1" applyBorder="1" applyAlignment="1">
      <alignment vertical="center"/>
    </xf>
    <xf numFmtId="0" fontId="5" fillId="34" borderId="0" xfId="65" applyFont="1" applyFill="1" applyAlignment="1">
      <alignment vertical="center"/>
      <protection/>
    </xf>
    <xf numFmtId="0" fontId="5" fillId="34" borderId="0" xfId="0" applyFont="1" applyFill="1" applyAlignment="1">
      <alignment vertical="center"/>
    </xf>
    <xf numFmtId="0" fontId="5" fillId="34" borderId="0" xfId="0" applyFont="1" applyFill="1" applyBorder="1" applyAlignment="1">
      <alignment vertical="center"/>
    </xf>
    <xf numFmtId="0" fontId="19" fillId="34" borderId="0" xfId="0" applyFont="1" applyFill="1" applyAlignment="1">
      <alignment vertical="center"/>
    </xf>
    <xf numFmtId="0" fontId="20" fillId="34" borderId="0" xfId="0" applyFont="1" applyFill="1" applyAlignment="1">
      <alignment vertical="center"/>
    </xf>
    <xf numFmtId="0" fontId="20" fillId="34" borderId="0" xfId="0" applyFont="1" applyFill="1" applyBorder="1" applyAlignment="1">
      <alignment vertical="center"/>
    </xf>
    <xf numFmtId="0" fontId="20" fillId="34" borderId="0" xfId="0" applyFont="1" applyFill="1" applyAlignment="1">
      <alignment horizontal="left" vertical="center"/>
    </xf>
    <xf numFmtId="0" fontId="21" fillId="34" borderId="0" xfId="0" applyFont="1" applyFill="1" applyAlignment="1">
      <alignment vertical="center"/>
    </xf>
    <xf numFmtId="0" fontId="5" fillId="34" borderId="0" xfId="0" applyFont="1" applyFill="1" applyAlignment="1">
      <alignment vertical="center" wrapText="1"/>
    </xf>
    <xf numFmtId="0" fontId="5" fillId="34" borderId="0" xfId="0" applyFont="1" applyFill="1" applyBorder="1" applyAlignment="1">
      <alignment/>
    </xf>
    <xf numFmtId="3" fontId="5" fillId="34" borderId="0" xfId="0" applyNumberFormat="1" applyFont="1" applyFill="1" applyAlignment="1">
      <alignment/>
    </xf>
    <xf numFmtId="0" fontId="0" fillId="34" borderId="0" xfId="81" applyFill="1">
      <alignment/>
      <protection/>
    </xf>
    <xf numFmtId="0" fontId="5" fillId="34" borderId="0" xfId="81" applyFont="1" applyFill="1">
      <alignment/>
      <protection/>
    </xf>
    <xf numFmtId="0" fontId="5" fillId="34" borderId="0" xfId="81" applyFont="1" applyFill="1" applyAlignment="1">
      <alignment horizontal="right"/>
      <protection/>
    </xf>
    <xf numFmtId="0" fontId="5" fillId="34" borderId="0" xfId="81" applyFont="1" applyFill="1" applyAlignment="1">
      <alignment vertical="center"/>
      <protection/>
    </xf>
    <xf numFmtId="0" fontId="4" fillId="34" borderId="10" xfId="81" applyFont="1" applyFill="1" applyBorder="1" applyAlignment="1">
      <alignment horizontal="center" vertical="center" wrapText="1"/>
      <protection/>
    </xf>
    <xf numFmtId="0" fontId="4" fillId="34" borderId="0" xfId="81" applyFont="1" applyFill="1" applyBorder="1" applyAlignment="1">
      <alignment horizontal="center" vertical="center" wrapText="1"/>
      <protection/>
    </xf>
    <xf numFmtId="0" fontId="0" fillId="34" borderId="15" xfId="0" applyFill="1" applyBorder="1" applyAlignment="1">
      <alignment horizontal="center" vertical="center" wrapText="1"/>
    </xf>
    <xf numFmtId="0" fontId="0" fillId="34" borderId="15" xfId="0" applyFill="1" applyBorder="1" applyAlignment="1">
      <alignment/>
    </xf>
    <xf numFmtId="0" fontId="4" fillId="34" borderId="17" xfId="81" applyFont="1" applyFill="1" applyBorder="1" applyAlignment="1">
      <alignment horizontal="center" vertical="center" wrapText="1"/>
      <protection/>
    </xf>
    <xf numFmtId="0" fontId="0" fillId="34" borderId="17" xfId="0" applyFill="1" applyBorder="1" applyAlignment="1">
      <alignment horizontal="center" vertical="center" wrapText="1"/>
    </xf>
    <xf numFmtId="0" fontId="11" fillId="34" borderId="17" xfId="0" applyFont="1" applyFill="1" applyBorder="1" applyAlignment="1">
      <alignment horizontal="center" vertical="center" wrapText="1"/>
    </xf>
    <xf numFmtId="0" fontId="4" fillId="34" borderId="13" xfId="81" applyFont="1" applyFill="1" applyBorder="1" applyAlignment="1">
      <alignment horizontal="center" vertical="center" wrapText="1"/>
      <protection/>
    </xf>
    <xf numFmtId="0" fontId="4" fillId="34" borderId="14" xfId="81" applyFont="1" applyFill="1" applyBorder="1" applyAlignment="1">
      <alignment horizontal="center" vertical="center" wrapText="1"/>
      <protection/>
    </xf>
    <xf numFmtId="0" fontId="4" fillId="34" borderId="14" xfId="81" applyFont="1" applyFill="1" applyBorder="1" applyAlignment="1">
      <alignment horizontal="center" vertical="center"/>
      <protection/>
    </xf>
    <xf numFmtId="0" fontId="11" fillId="34" borderId="0" xfId="0" applyFont="1" applyFill="1" applyBorder="1" applyAlignment="1">
      <alignment horizontal="center" vertical="center" wrapText="1"/>
    </xf>
    <xf numFmtId="188" fontId="5" fillId="34" borderId="0" xfId="81" applyNumberFormat="1" applyFont="1" applyFill="1" applyAlignment="1">
      <alignment vertical="center"/>
      <protection/>
    </xf>
    <xf numFmtId="188" fontId="5" fillId="34" borderId="0" xfId="81" applyNumberFormat="1" applyFont="1" applyFill="1" applyBorder="1" applyAlignment="1">
      <alignment vertical="center"/>
      <protection/>
    </xf>
    <xf numFmtId="0" fontId="18" fillId="34" borderId="0" xfId="65" applyFont="1" applyFill="1" applyAlignment="1">
      <alignment vertical="center"/>
      <protection/>
    </xf>
    <xf numFmtId="188" fontId="18" fillId="34" borderId="0" xfId="81" applyNumberFormat="1" applyFont="1" applyFill="1" applyAlignment="1">
      <alignment vertical="center"/>
      <protection/>
    </xf>
    <xf numFmtId="0" fontId="4" fillId="34" borderId="12" xfId="65" applyFont="1" applyFill="1" applyBorder="1" applyAlignment="1">
      <alignment horizontal="left" vertical="center"/>
      <protection/>
    </xf>
    <xf numFmtId="188" fontId="4" fillId="34" borderId="12" xfId="81" applyNumberFormat="1" applyFont="1" applyFill="1" applyBorder="1" applyAlignment="1">
      <alignment vertical="center"/>
      <protection/>
    </xf>
    <xf numFmtId="4" fontId="5" fillId="34" borderId="0" xfId="81" applyNumberFormat="1" applyFont="1" applyFill="1" applyAlignment="1">
      <alignment vertical="center"/>
      <protection/>
    </xf>
    <xf numFmtId="0" fontId="20" fillId="34" borderId="0" xfId="81" applyFont="1" applyFill="1" applyAlignment="1">
      <alignment vertical="center"/>
      <protection/>
    </xf>
    <xf numFmtId="0" fontId="22" fillId="34" borderId="0" xfId="81" applyFont="1" applyFill="1" applyAlignment="1">
      <alignment horizontal="center" vertical="center"/>
      <protection/>
    </xf>
    <xf numFmtId="0" fontId="5" fillId="34" borderId="0" xfId="81" applyFont="1" applyFill="1" applyAlignment="1">
      <alignment vertical="center" wrapText="1"/>
      <protection/>
    </xf>
    <xf numFmtId="0" fontId="19" fillId="34" borderId="0" xfId="81" applyFont="1" applyFill="1" applyAlignment="1">
      <alignment vertical="center"/>
      <protection/>
    </xf>
    <xf numFmtId="4" fontId="20" fillId="34" borderId="0" xfId="81" applyNumberFormat="1" applyFont="1" applyFill="1" applyAlignment="1">
      <alignment vertical="center"/>
      <protection/>
    </xf>
    <xf numFmtId="3" fontId="5" fillId="34" borderId="0" xfId="81" applyNumberFormat="1" applyFont="1" applyFill="1">
      <alignment/>
      <protection/>
    </xf>
    <xf numFmtId="0" fontId="0" fillId="34" borderId="0" xfId="77" applyFill="1">
      <alignment/>
      <protection/>
    </xf>
    <xf numFmtId="0" fontId="5" fillId="34" borderId="0" xfId="77" applyFont="1" applyFill="1">
      <alignment/>
      <protection/>
    </xf>
    <xf numFmtId="0" fontId="16" fillId="34" borderId="0" xfId="0" applyFont="1" applyFill="1" applyAlignment="1">
      <alignment vertical="center" wrapText="1"/>
    </xf>
    <xf numFmtId="0" fontId="4" fillId="34" borderId="0" xfId="77" applyFont="1" applyFill="1" applyBorder="1" applyAlignment="1">
      <alignment horizontal="center" vertical="center" wrapText="1"/>
      <protection/>
    </xf>
    <xf numFmtId="0" fontId="4" fillId="34" borderId="13" xfId="77" applyFont="1" applyFill="1" applyBorder="1" applyAlignment="1">
      <alignment horizontal="center" vertical="center" wrapText="1"/>
      <protection/>
    </xf>
    <xf numFmtId="0" fontId="4" fillId="34" borderId="13" xfId="77" applyFont="1" applyFill="1" applyBorder="1" applyAlignment="1">
      <alignment horizontal="center" vertical="center"/>
      <protection/>
    </xf>
    <xf numFmtId="0" fontId="4" fillId="34" borderId="14" xfId="77" applyFont="1" applyFill="1" applyBorder="1" applyAlignment="1">
      <alignment horizontal="center" vertical="center" wrapText="1"/>
      <protection/>
    </xf>
    <xf numFmtId="4" fontId="4" fillId="34" borderId="13" xfId="77" applyNumberFormat="1" applyFont="1" applyFill="1" applyBorder="1" applyAlignment="1">
      <alignment horizontal="center" vertical="center" wrapText="1"/>
      <protection/>
    </xf>
    <xf numFmtId="0" fontId="4" fillId="34" borderId="14" xfId="77" applyFont="1" applyFill="1" applyBorder="1" applyAlignment="1">
      <alignment horizontal="center" vertical="center"/>
      <protection/>
    </xf>
    <xf numFmtId="4" fontId="5" fillId="34" borderId="0" xfId="65" applyNumberFormat="1" applyFont="1" applyFill="1" applyAlignment="1">
      <alignment vertical="center"/>
      <protection/>
    </xf>
    <xf numFmtId="188" fontId="5" fillId="34" borderId="0" xfId="77" applyNumberFormat="1" applyFont="1" applyFill="1" applyAlignment="1">
      <alignment vertical="center"/>
      <protection/>
    </xf>
    <xf numFmtId="188" fontId="5" fillId="34" borderId="0" xfId="77" applyNumberFormat="1" applyFont="1" applyFill="1" applyBorder="1" applyAlignment="1">
      <alignment vertical="center"/>
      <protection/>
    </xf>
    <xf numFmtId="188" fontId="5" fillId="34" borderId="0" xfId="63" applyNumberFormat="1" applyFont="1" applyFill="1" applyAlignment="1">
      <alignment horizontal="right" vertical="center"/>
      <protection/>
    </xf>
    <xf numFmtId="206" fontId="5" fillId="34" borderId="0" xfId="77" applyNumberFormat="1" applyFont="1" applyFill="1" applyAlignment="1">
      <alignment vertical="center"/>
      <protection/>
    </xf>
    <xf numFmtId="4" fontId="5" fillId="34" borderId="0" xfId="77" applyNumberFormat="1" applyFont="1" applyFill="1" applyAlignment="1">
      <alignment vertical="center"/>
      <protection/>
    </xf>
    <xf numFmtId="188" fontId="18" fillId="34" borderId="0" xfId="77" applyNumberFormat="1" applyFont="1" applyFill="1" applyAlignment="1">
      <alignment vertical="center"/>
      <protection/>
    </xf>
    <xf numFmtId="43" fontId="4" fillId="34" borderId="12" xfId="48" applyFont="1" applyFill="1" applyBorder="1" applyAlignment="1">
      <alignment vertical="center"/>
    </xf>
    <xf numFmtId="0" fontId="5" fillId="34" borderId="0" xfId="77" applyFont="1" applyFill="1" applyAlignment="1">
      <alignment vertical="center"/>
      <protection/>
    </xf>
    <xf numFmtId="0" fontId="4" fillId="34" borderId="0" xfId="77" applyFont="1" applyFill="1" applyBorder="1" applyAlignment="1">
      <alignment horizontal="left" vertical="center"/>
      <protection/>
    </xf>
    <xf numFmtId="0" fontId="5" fillId="34" borderId="0" xfId="77" applyFont="1" applyFill="1" applyAlignment="1">
      <alignment horizontal="left" vertical="center"/>
      <protection/>
    </xf>
    <xf numFmtId="0" fontId="20" fillId="34" borderId="0" xfId="77" applyFont="1" applyFill="1" applyAlignment="1">
      <alignment vertical="center"/>
      <protection/>
    </xf>
    <xf numFmtId="0" fontId="20" fillId="34" borderId="0" xfId="77" applyFont="1" applyFill="1" applyAlignment="1">
      <alignment horizontal="left" vertical="center"/>
      <protection/>
    </xf>
    <xf numFmtId="0" fontId="19" fillId="34" borderId="0" xfId="77" applyFont="1" applyFill="1" applyAlignment="1">
      <alignment vertical="center"/>
      <protection/>
    </xf>
    <xf numFmtId="0" fontId="0" fillId="34" borderId="0" xfId="0" applyFill="1" applyAlignment="1">
      <alignment vertical="center" wrapText="1"/>
    </xf>
    <xf numFmtId="4" fontId="20" fillId="34" borderId="0" xfId="0" applyNumberFormat="1" applyFont="1" applyFill="1" applyAlignment="1">
      <alignment vertical="center"/>
    </xf>
    <xf numFmtId="10" fontId="5" fillId="34" borderId="0" xfId="83" applyNumberFormat="1" applyFont="1" applyFill="1" applyAlignment="1">
      <alignment/>
    </xf>
    <xf numFmtId="0" fontId="5" fillId="0" borderId="0" xfId="69" applyFont="1" applyFill="1">
      <alignment/>
      <protection/>
    </xf>
    <xf numFmtId="4" fontId="5" fillId="0" borderId="0" xfId="69" applyNumberFormat="1" applyFont="1" applyFill="1">
      <alignment/>
      <protection/>
    </xf>
    <xf numFmtId="0" fontId="5" fillId="0" borderId="0" xfId="64" applyFont="1" applyFill="1" applyBorder="1">
      <alignment/>
      <protection/>
    </xf>
    <xf numFmtId="4" fontId="5" fillId="0" borderId="0" xfId="0" applyNumberFormat="1" applyFont="1" applyFill="1" applyBorder="1" applyAlignment="1">
      <alignment vertical="center"/>
    </xf>
    <xf numFmtId="4" fontId="5" fillId="0" borderId="0" xfId="64" applyNumberFormat="1" applyFont="1" applyFill="1" applyBorder="1" applyAlignment="1">
      <alignment vertical="center"/>
      <protection/>
    </xf>
    <xf numFmtId="4" fontId="5" fillId="0" borderId="0" xfId="64" applyNumberFormat="1" applyFont="1" applyFill="1" applyBorder="1">
      <alignment/>
      <protection/>
    </xf>
    <xf numFmtId="0" fontId="4" fillId="0" borderId="0" xfId="65" applyFont="1" applyFill="1" applyBorder="1" applyAlignment="1">
      <alignment horizontal="center" vertical="center" wrapText="1"/>
      <protection/>
    </xf>
    <xf numFmtId="174" fontId="5" fillId="0" borderId="0" xfId="0" applyNumberFormat="1" applyFont="1" applyFill="1" applyBorder="1" applyAlignment="1">
      <alignment/>
    </xf>
    <xf numFmtId="174" fontId="4" fillId="0" borderId="0" xfId="0" applyNumberFormat="1" applyFont="1" applyFill="1" applyBorder="1" applyAlignment="1">
      <alignment vertical="center"/>
    </xf>
    <xf numFmtId="0" fontId="9" fillId="0" borderId="0" xfId="0" applyFont="1" applyFill="1" applyBorder="1" applyAlignment="1">
      <alignment horizontal="center"/>
    </xf>
    <xf numFmtId="166" fontId="4" fillId="0" borderId="0" xfId="59" applyNumberFormat="1" applyFont="1" applyFill="1" applyBorder="1" applyAlignment="1">
      <alignment horizontal="center" vertical="center" wrapText="1"/>
      <protection/>
    </xf>
    <xf numFmtId="166" fontId="4" fillId="0" borderId="0" xfId="59" applyNumberFormat="1" applyFont="1" applyFill="1" applyBorder="1" applyAlignment="1">
      <alignment horizontal="centerContinuous" vertical="center" wrapText="1"/>
      <protection/>
    </xf>
    <xf numFmtId="166" fontId="5" fillId="0" borderId="0" xfId="59" applyNumberFormat="1" applyFont="1" applyFill="1" applyBorder="1" applyAlignment="1">
      <alignment vertical="center"/>
      <protection/>
    </xf>
    <xf numFmtId="174" fontId="5" fillId="0" borderId="0" xfId="0" applyNumberFormat="1" applyFont="1" applyFill="1" applyBorder="1" applyAlignment="1">
      <alignment/>
    </xf>
    <xf numFmtId="0" fontId="4" fillId="0" borderId="0" xfId="64" applyFont="1" applyFill="1" applyAlignment="1">
      <alignment vertical="center"/>
      <protection/>
    </xf>
    <xf numFmtId="166" fontId="4" fillId="10" borderId="0" xfId="60" applyNumberFormat="1" applyFont="1" applyFill="1" applyAlignment="1">
      <alignment horizontal="centerContinuous" vertical="center" wrapText="1"/>
      <protection/>
    </xf>
    <xf numFmtId="166" fontId="5" fillId="10" borderId="0" xfId="60" applyNumberFormat="1" applyFont="1" applyFill="1" applyAlignment="1">
      <alignment horizontal="centerContinuous" vertical="center" wrapText="1"/>
      <protection/>
    </xf>
    <xf numFmtId="0" fontId="4" fillId="34" borderId="14"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0" fillId="34" borderId="0" xfId="0" applyFill="1" applyBorder="1" applyAlignment="1">
      <alignment horizontal="center" vertical="center" wrapText="1"/>
    </xf>
    <xf numFmtId="0" fontId="4" fillId="34" borderId="13" xfId="0" applyFont="1" applyFill="1" applyBorder="1" applyAlignment="1">
      <alignment horizontal="center" vertical="center" wrapText="1"/>
    </xf>
    <xf numFmtId="0" fontId="0" fillId="34" borderId="0" xfId="0" applyFill="1" applyAlignment="1">
      <alignment/>
    </xf>
    <xf numFmtId="0" fontId="4" fillId="34" borderId="17" xfId="0" applyFont="1" applyFill="1" applyBorder="1" applyAlignment="1">
      <alignment horizontal="center" vertical="center" wrapText="1"/>
    </xf>
    <xf numFmtId="0" fontId="4" fillId="34" borderId="0" xfId="0" applyFont="1" applyFill="1" applyBorder="1" applyAlignment="1">
      <alignment horizontal="center" vertical="center"/>
    </xf>
    <xf numFmtId="0" fontId="0" fillId="34" borderId="0" xfId="0" applyFill="1" applyBorder="1" applyAlignment="1">
      <alignment horizontal="center" vertical="center" wrapText="1"/>
    </xf>
    <xf numFmtId="0" fontId="0" fillId="34" borderId="0" xfId="0" applyFill="1" applyBorder="1" applyAlignment="1">
      <alignment wrapText="1"/>
    </xf>
    <xf numFmtId="0" fontId="4" fillId="34" borderId="15"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5" fillId="34" borderId="17" xfId="65" applyFont="1" applyFill="1" applyBorder="1" applyAlignment="1">
      <alignment vertical="center"/>
      <protection/>
    </xf>
    <xf numFmtId="4" fontId="5" fillId="34" borderId="0" xfId="65" applyNumberFormat="1" applyFont="1" applyFill="1" applyBorder="1" applyAlignment="1">
      <alignment vertical="center"/>
      <protection/>
    </xf>
    <xf numFmtId="0" fontId="5" fillId="34" borderId="0" xfId="65" applyFont="1" applyFill="1" applyBorder="1" applyAlignment="1">
      <alignment vertical="center"/>
      <protection/>
    </xf>
    <xf numFmtId="0" fontId="18" fillId="34" borderId="0" xfId="65" applyFont="1" applyFill="1" applyBorder="1" applyAlignment="1">
      <alignment vertical="center"/>
      <protection/>
    </xf>
    <xf numFmtId="0" fontId="5" fillId="34" borderId="13" xfId="65" applyFont="1" applyFill="1" applyBorder="1" applyAlignment="1">
      <alignment vertical="center"/>
      <protection/>
    </xf>
    <xf numFmtId="0" fontId="4" fillId="34" borderId="0" xfId="0" applyFont="1" applyFill="1" applyBorder="1" applyAlignment="1">
      <alignment horizontal="left" vertical="center"/>
    </xf>
    <xf numFmtId="0" fontId="20" fillId="34" borderId="0" xfId="0" applyFont="1" applyFill="1" applyBorder="1" applyAlignment="1">
      <alignment horizontal="left" vertical="center"/>
    </xf>
    <xf numFmtId="0" fontId="5" fillId="34" borderId="0" xfId="0" applyFont="1" applyFill="1" applyBorder="1" applyAlignment="1">
      <alignment horizontal="left" vertical="center"/>
    </xf>
    <xf numFmtId="0" fontId="4" fillId="10" borderId="0" xfId="72" applyFont="1" applyFill="1" applyAlignment="1">
      <alignment horizontal="centerContinuous" vertical="center"/>
      <protection/>
    </xf>
    <xf numFmtId="166" fontId="4" fillId="10" borderId="0" xfId="59" applyNumberFormat="1" applyFont="1" applyFill="1" applyAlignment="1">
      <alignment horizontal="centerContinuous" vertical="center" wrapText="1"/>
      <protection/>
    </xf>
    <xf numFmtId="166" fontId="5" fillId="10" borderId="0" xfId="59" applyNumberFormat="1" applyFont="1" applyFill="1" applyAlignment="1">
      <alignment horizontal="centerContinuous" vertical="center" wrapText="1"/>
      <protection/>
    </xf>
    <xf numFmtId="0" fontId="4" fillId="10" borderId="0" xfId="63" applyFont="1" applyFill="1" applyAlignment="1" applyProtection="1">
      <alignment horizontal="centerContinuous" vertical="center"/>
      <protection/>
    </xf>
    <xf numFmtId="0" fontId="4" fillId="10" borderId="0" xfId="63" applyFont="1" applyFill="1" applyAlignment="1">
      <alignment horizontal="centerContinuous" vertical="center"/>
      <protection/>
    </xf>
    <xf numFmtId="0" fontId="4" fillId="10" borderId="0" xfId="63" applyFont="1" applyFill="1" applyAlignment="1" applyProtection="1" quotePrefix="1">
      <alignment horizontal="centerContinuous" vertical="center" wrapText="1"/>
      <protection/>
    </xf>
    <xf numFmtId="188" fontId="4" fillId="10" borderId="0" xfId="65" applyNumberFormat="1" applyFont="1" applyFill="1" applyAlignment="1">
      <alignment horizontal="centerContinuous" vertical="center"/>
      <protection/>
    </xf>
    <xf numFmtId="0" fontId="4" fillId="10" borderId="0" xfId="65" applyFont="1" applyFill="1" applyAlignment="1">
      <alignment horizontal="centerContinuous" vertical="center"/>
      <protection/>
    </xf>
    <xf numFmtId="0" fontId="4" fillId="10" borderId="0" xfId="65" applyFont="1" applyFill="1" applyAlignment="1">
      <alignment horizontal="centerContinuous" vertical="center" wrapText="1"/>
      <protection/>
    </xf>
    <xf numFmtId="0" fontId="0" fillId="10" borderId="0" xfId="0" applyFill="1" applyAlignment="1">
      <alignment/>
    </xf>
    <xf numFmtId="0" fontId="5" fillId="34" borderId="0" xfId="0" applyFont="1" applyFill="1" applyAlignment="1">
      <alignment/>
    </xf>
    <xf numFmtId="0" fontId="18" fillId="34" borderId="0" xfId="0" applyFont="1" applyFill="1" applyAlignment="1">
      <alignment vertical="center"/>
    </xf>
    <xf numFmtId="0" fontId="0" fillId="10" borderId="0" xfId="0" applyFill="1" applyBorder="1" applyAlignment="1">
      <alignment/>
    </xf>
    <xf numFmtId="0" fontId="0" fillId="10" borderId="0" xfId="0" applyFill="1" applyAlignment="1">
      <alignment/>
    </xf>
    <xf numFmtId="0" fontId="16" fillId="10" borderId="0" xfId="0" applyFont="1" applyFill="1" applyAlignment="1">
      <alignment/>
    </xf>
    <xf numFmtId="0" fontId="16" fillId="10" borderId="0" xfId="0" applyFont="1" applyFill="1" applyBorder="1" applyAlignment="1">
      <alignment vertical="center" wrapText="1"/>
    </xf>
    <xf numFmtId="0" fontId="0" fillId="10" borderId="0" xfId="0" applyFill="1" applyBorder="1" applyAlignment="1">
      <alignment horizontal="center" wrapText="1"/>
    </xf>
    <xf numFmtId="0" fontId="0" fillId="10" borderId="0" xfId="81" applyFill="1" applyAlignment="1">
      <alignment/>
      <protection/>
    </xf>
    <xf numFmtId="0" fontId="0" fillId="10" borderId="0" xfId="0" applyFill="1" applyAlignment="1">
      <alignment horizontal="center" vertical="center" wrapText="1"/>
    </xf>
    <xf numFmtId="0" fontId="0" fillId="10" borderId="0" xfId="0" applyFill="1" applyAlignment="1">
      <alignment horizontal="center" wrapText="1"/>
    </xf>
    <xf numFmtId="0" fontId="4" fillId="10" borderId="0" xfId="81" applyFont="1" applyFill="1" applyAlignment="1">
      <alignment horizontal="center" vertical="center" wrapText="1"/>
      <protection/>
    </xf>
    <xf numFmtId="0" fontId="4" fillId="34" borderId="0" xfId="77" applyFont="1" applyFill="1" applyBorder="1" applyAlignment="1">
      <alignment horizontal="center" vertical="center" wrapText="1"/>
      <protection/>
    </xf>
    <xf numFmtId="0" fontId="4" fillId="34" borderId="13" xfId="0" applyFont="1" applyFill="1" applyBorder="1" applyAlignment="1">
      <alignment vertical="center"/>
    </xf>
    <xf numFmtId="0" fontId="0" fillId="34" borderId="13" xfId="0" applyFill="1" applyBorder="1" applyAlignment="1">
      <alignment/>
    </xf>
    <xf numFmtId="0" fontId="0" fillId="34" borderId="10" xfId="77" applyFill="1" applyBorder="1">
      <alignment/>
      <protection/>
    </xf>
    <xf numFmtId="0" fontId="5" fillId="34" borderId="10" xfId="77" applyFont="1" applyFill="1" applyBorder="1" applyAlignment="1">
      <alignment horizontal="right"/>
      <protection/>
    </xf>
    <xf numFmtId="0" fontId="5" fillId="34" borderId="10" xfId="77" applyFont="1" applyFill="1" applyBorder="1" applyAlignment="1">
      <alignment horizontal="center"/>
      <protection/>
    </xf>
    <xf numFmtId="0" fontId="5" fillId="34" borderId="10" xfId="77" applyFont="1" applyFill="1" applyBorder="1">
      <alignment/>
      <protection/>
    </xf>
    <xf numFmtId="0" fontId="4" fillId="34" borderId="10" xfId="77" applyFont="1" applyFill="1" applyBorder="1" applyAlignment="1">
      <alignment horizontal="center" vertical="center"/>
      <protection/>
    </xf>
    <xf numFmtId="0" fontId="0" fillId="10" borderId="0" xfId="77" applyFill="1">
      <alignment/>
      <protection/>
    </xf>
    <xf numFmtId="0" fontId="0" fillId="10" borderId="0" xfId="0" applyFill="1" applyAlignment="1">
      <alignment wrapText="1"/>
    </xf>
    <xf numFmtId="0" fontId="5" fillId="10" borderId="0" xfId="77" applyFont="1" applyFill="1">
      <alignment/>
      <protection/>
    </xf>
    <xf numFmtId="0" fontId="16" fillId="10" borderId="0" xfId="0" applyFont="1" applyFill="1" applyAlignment="1">
      <alignment vertical="center" wrapText="1"/>
    </xf>
    <xf numFmtId="0" fontId="4" fillId="34" borderId="0" xfId="77" applyFont="1" applyFill="1" applyBorder="1" applyAlignment="1">
      <alignment horizontal="center" vertical="center"/>
      <protection/>
    </xf>
    <xf numFmtId="4" fontId="5" fillId="34" borderId="0" xfId="77" applyNumberFormat="1" applyFont="1" applyFill="1" applyBorder="1" applyAlignment="1">
      <alignment vertical="center"/>
      <protection/>
    </xf>
    <xf numFmtId="43" fontId="4" fillId="34" borderId="0" xfId="48" applyFont="1" applyFill="1" applyBorder="1" applyAlignment="1">
      <alignment horizontal="left" vertical="center"/>
    </xf>
    <xf numFmtId="0" fontId="5" fillId="34" borderId="0" xfId="77" applyFont="1" applyFill="1" applyBorder="1" applyAlignment="1">
      <alignment vertical="center"/>
      <protection/>
    </xf>
    <xf numFmtId="0" fontId="5" fillId="34" borderId="0" xfId="77" applyFont="1" applyFill="1" applyBorder="1" applyAlignment="1">
      <alignment horizontal="left" vertical="center"/>
      <protection/>
    </xf>
    <xf numFmtId="0" fontId="20" fillId="34" borderId="0" xfId="77" applyFont="1" applyFill="1" applyBorder="1" applyAlignment="1">
      <alignment vertical="center"/>
      <protection/>
    </xf>
    <xf numFmtId="0" fontId="20" fillId="34" borderId="0" xfId="77" applyFont="1" applyFill="1" applyBorder="1" applyAlignment="1">
      <alignment horizontal="left" vertical="center"/>
      <protection/>
    </xf>
    <xf numFmtId="0" fontId="5" fillId="34" borderId="0" xfId="77" applyFont="1" applyFill="1" applyBorder="1">
      <alignment/>
      <protection/>
    </xf>
    <xf numFmtId="0" fontId="4" fillId="10" borderId="0" xfId="67" applyFont="1" applyFill="1" applyAlignment="1" applyProtection="1">
      <alignment horizontal="centerContinuous" vertical="center"/>
      <protection/>
    </xf>
    <xf numFmtId="0" fontId="4" fillId="10" borderId="0" xfId="67" applyFont="1" applyFill="1" applyAlignment="1">
      <alignment horizontal="centerContinuous" vertical="center"/>
      <protection/>
    </xf>
    <xf numFmtId="0" fontId="5" fillId="10" borderId="0" xfId="0" applyFont="1" applyFill="1" applyAlignment="1">
      <alignment/>
    </xf>
    <xf numFmtId="0" fontId="4" fillId="10" borderId="0" xfId="70" applyFont="1" applyFill="1" applyAlignment="1" applyProtection="1">
      <alignment horizontal="centerContinuous" vertical="center"/>
      <protection/>
    </xf>
    <xf numFmtId="0" fontId="4" fillId="10" borderId="0" xfId="70" applyFont="1" applyFill="1" applyAlignment="1">
      <alignment horizontal="centerContinuous" vertical="center"/>
      <protection/>
    </xf>
    <xf numFmtId="0" fontId="5" fillId="10" borderId="0" xfId="70" applyFont="1" applyFill="1" applyAlignment="1">
      <alignment horizontal="centerContinuous" vertical="center"/>
      <protection/>
    </xf>
    <xf numFmtId="0" fontId="4" fillId="10" borderId="0" xfId="70" applyFont="1" applyFill="1" applyAlignment="1" applyProtection="1">
      <alignment horizontal="centerContinuous" vertical="center" wrapText="1"/>
      <protection/>
    </xf>
    <xf numFmtId="0" fontId="5" fillId="0" borderId="0" xfId="71" applyFont="1" applyFill="1">
      <alignment/>
      <protection/>
    </xf>
    <xf numFmtId="0" fontId="5" fillId="0" borderId="0" xfId="69" applyFont="1" applyBorder="1" applyAlignment="1">
      <alignment horizontal="center" vertical="center"/>
      <protection/>
    </xf>
    <xf numFmtId="3" fontId="13" fillId="0" borderId="0" xfId="0" applyNumberFormat="1" applyFont="1" applyAlignment="1">
      <alignment vertical="center"/>
    </xf>
    <xf numFmtId="3" fontId="13" fillId="0" borderId="10" xfId="0" applyNumberFormat="1" applyFont="1" applyBorder="1" applyAlignment="1">
      <alignment/>
    </xf>
    <xf numFmtId="3" fontId="13" fillId="0" borderId="10" xfId="0" applyNumberFormat="1" applyFont="1" applyBorder="1" applyAlignment="1">
      <alignment horizontal="right"/>
    </xf>
    <xf numFmtId="3" fontId="13" fillId="0" borderId="0" xfId="0" applyNumberFormat="1" applyFont="1" applyFill="1" applyAlignment="1">
      <alignment/>
    </xf>
    <xf numFmtId="3" fontId="13" fillId="0" borderId="0" xfId="0" applyNumberFormat="1" applyFont="1" applyAlignment="1">
      <alignment/>
    </xf>
    <xf numFmtId="3" fontId="16" fillId="0" borderId="13" xfId="0" applyNumberFormat="1" applyFont="1" applyBorder="1" applyAlignment="1">
      <alignment horizontal="center" vertical="center"/>
    </xf>
    <xf numFmtId="0" fontId="13" fillId="0" borderId="0" xfId="56" applyFont="1">
      <alignment/>
      <protection/>
    </xf>
    <xf numFmtId="3" fontId="16" fillId="0" borderId="14" xfId="0" applyNumberFormat="1" applyFont="1" applyFill="1" applyBorder="1" applyAlignment="1">
      <alignment horizontal="center" vertical="center"/>
    </xf>
    <xf numFmtId="3" fontId="16" fillId="0" borderId="14" xfId="0" applyNumberFormat="1" applyFont="1" applyFill="1" applyBorder="1" applyAlignment="1">
      <alignment vertical="center"/>
    </xf>
    <xf numFmtId="3" fontId="13" fillId="0" borderId="0" xfId="56" applyNumberFormat="1" applyFont="1" applyFill="1" applyBorder="1">
      <alignment/>
      <protection/>
    </xf>
    <xf numFmtId="3" fontId="13" fillId="0" borderId="0" xfId="0" applyNumberFormat="1" applyFont="1" applyFill="1" applyAlignment="1">
      <alignment horizontal="left"/>
    </xf>
    <xf numFmtId="3" fontId="0" fillId="0" borderId="0" xfId="0" applyNumberFormat="1" applyAlignment="1">
      <alignment/>
    </xf>
    <xf numFmtId="3" fontId="9" fillId="0" borderId="0" xfId="0" applyNumberFormat="1" applyFont="1" applyAlignment="1">
      <alignment/>
    </xf>
    <xf numFmtId="0" fontId="13" fillId="0" borderId="0" xfId="56" applyFont="1" quotePrefix="1">
      <alignment/>
      <protection/>
    </xf>
    <xf numFmtId="3" fontId="16" fillId="0" borderId="13" xfId="0" applyNumberFormat="1" applyFont="1" applyFill="1" applyBorder="1" applyAlignment="1">
      <alignment horizontal="center" vertical="center"/>
    </xf>
    <xf numFmtId="3" fontId="16" fillId="0" borderId="13" xfId="0" applyNumberFormat="1" applyFont="1" applyFill="1" applyBorder="1" applyAlignment="1">
      <alignment vertical="center"/>
    </xf>
    <xf numFmtId="3" fontId="13" fillId="0" borderId="0" xfId="0" applyNumberFormat="1" applyFont="1" applyFill="1" applyBorder="1" applyAlignment="1">
      <alignment horizontal="left" vertical="center" wrapText="1"/>
    </xf>
    <xf numFmtId="220" fontId="13" fillId="0" borderId="0" xfId="0" applyNumberFormat="1" applyFont="1" applyFill="1" applyBorder="1" applyAlignment="1">
      <alignment horizontal="left" vertical="center" wrapText="1"/>
    </xf>
    <xf numFmtId="3" fontId="16" fillId="35" borderId="0" xfId="0" applyNumberFormat="1" applyFont="1" applyFill="1" applyAlignment="1">
      <alignment horizontal="centerContinuous"/>
    </xf>
    <xf numFmtId="3" fontId="13" fillId="34" borderId="0" xfId="0" applyNumberFormat="1" applyFont="1" applyFill="1" applyAlignment="1">
      <alignment vertical="center" wrapText="1"/>
    </xf>
    <xf numFmtId="3" fontId="13" fillId="34" borderId="0" xfId="0" applyNumberFormat="1" applyFont="1" applyFill="1" applyAlignment="1">
      <alignment/>
    </xf>
    <xf numFmtId="3" fontId="13" fillId="0" borderId="0" xfId="0" applyNumberFormat="1" applyFont="1" applyAlignment="1">
      <alignment horizontal="right"/>
    </xf>
    <xf numFmtId="3" fontId="13" fillId="36" borderId="0" xfId="0" applyNumberFormat="1" applyFont="1" applyFill="1" applyAlignment="1">
      <alignment/>
    </xf>
    <xf numFmtId="3" fontId="16" fillId="36" borderId="0" xfId="0" applyNumberFormat="1" applyFont="1" applyFill="1" applyAlignment="1">
      <alignment/>
    </xf>
    <xf numFmtId="3" fontId="66" fillId="0" borderId="0" xfId="0" applyNumberFormat="1" applyFont="1" applyAlignment="1">
      <alignment/>
    </xf>
    <xf numFmtId="3" fontId="13" fillId="9" borderId="0" xfId="0" applyNumberFormat="1" applyFont="1" applyFill="1" applyAlignment="1">
      <alignment/>
    </xf>
    <xf numFmtId="3" fontId="13" fillId="37" borderId="0" xfId="0" applyNumberFormat="1" applyFont="1" applyFill="1" applyAlignment="1">
      <alignment/>
    </xf>
    <xf numFmtId="3" fontId="13" fillId="3" borderId="0" xfId="0" applyNumberFormat="1" applyFont="1" applyFill="1" applyAlignment="1">
      <alignment/>
    </xf>
    <xf numFmtId="3" fontId="13" fillId="10" borderId="0" xfId="0" applyNumberFormat="1" applyFont="1" applyFill="1" applyAlignment="1">
      <alignment/>
    </xf>
    <xf numFmtId="3" fontId="66" fillId="10" borderId="0" xfId="0" applyNumberFormat="1" applyFont="1" applyFill="1" applyAlignment="1">
      <alignment/>
    </xf>
    <xf numFmtId="3" fontId="16" fillId="0" borderId="0" xfId="0" applyNumberFormat="1" applyFont="1" applyFill="1" applyAlignment="1">
      <alignment/>
    </xf>
    <xf numFmtId="3" fontId="16" fillId="0" borderId="0" xfId="0" applyNumberFormat="1" applyFont="1" applyAlignment="1">
      <alignment/>
    </xf>
    <xf numFmtId="3" fontId="13" fillId="0" borderId="13" xfId="0" applyNumberFormat="1" applyFont="1" applyBorder="1" applyAlignment="1">
      <alignment/>
    </xf>
    <xf numFmtId="0" fontId="5" fillId="0" borderId="0" xfId="0" applyFont="1" applyBorder="1" applyAlignment="1">
      <alignment vertical="center"/>
    </xf>
    <xf numFmtId="0" fontId="13" fillId="0" borderId="10" xfId="0" applyFont="1" applyBorder="1" applyAlignment="1">
      <alignment/>
    </xf>
    <xf numFmtId="0" fontId="13" fillId="0" borderId="10" xfId="0" applyFont="1" applyBorder="1" applyAlignment="1">
      <alignment horizontal="right"/>
    </xf>
    <xf numFmtId="0" fontId="16" fillId="0" borderId="13" xfId="0" applyFont="1" applyBorder="1" applyAlignment="1" quotePrefix="1">
      <alignment horizontal="center" vertical="center" wrapText="1"/>
    </xf>
    <xf numFmtId="0" fontId="16" fillId="0" borderId="13" xfId="0" applyFont="1" applyBorder="1" applyAlignment="1" quotePrefix="1">
      <alignment horizontal="center" vertical="center"/>
    </xf>
    <xf numFmtId="0" fontId="13" fillId="0" borderId="0" xfId="0" applyFont="1" applyAlignment="1">
      <alignment vertical="center"/>
    </xf>
    <xf numFmtId="167" fontId="13" fillId="0" borderId="0" xfId="0" applyNumberFormat="1" applyFont="1" applyAlignment="1">
      <alignment vertical="center"/>
    </xf>
    <xf numFmtId="0" fontId="16" fillId="0" borderId="12" xfId="0" applyFont="1" applyBorder="1" applyAlignment="1">
      <alignment horizontal="center" vertical="center"/>
    </xf>
    <xf numFmtId="165" fontId="16" fillId="0" borderId="12" xfId="0" applyNumberFormat="1" applyFont="1" applyFill="1" applyBorder="1" applyAlignment="1">
      <alignment vertical="center"/>
    </xf>
    <xf numFmtId="3" fontId="4" fillId="0" borderId="0" xfId="0" applyNumberFormat="1" applyFont="1" applyAlignment="1">
      <alignment vertical="center"/>
    </xf>
    <xf numFmtId="167" fontId="66" fillId="0" borderId="0" xfId="0" applyNumberFormat="1" applyFont="1" applyAlignment="1">
      <alignment vertical="center"/>
    </xf>
    <xf numFmtId="0" fontId="5" fillId="0" borderId="0" xfId="0" applyFont="1" applyFill="1" applyAlignment="1">
      <alignment/>
    </xf>
    <xf numFmtId="167" fontId="5" fillId="0" borderId="0" xfId="0" applyNumberFormat="1" applyFont="1" applyFill="1" applyAlignment="1">
      <alignment/>
    </xf>
    <xf numFmtId="4" fontId="5" fillId="0" borderId="0" xfId="0" applyNumberFormat="1" applyFont="1" applyAlignment="1">
      <alignment/>
    </xf>
    <xf numFmtId="167" fontId="16" fillId="0" borderId="0" xfId="0" applyNumberFormat="1" applyFont="1" applyAlignment="1">
      <alignment vertical="center"/>
    </xf>
    <xf numFmtId="0" fontId="16" fillId="11" borderId="0" xfId="0" applyFont="1" applyFill="1" applyAlignment="1">
      <alignment horizontal="centerContinuous" vertical="center"/>
    </xf>
    <xf numFmtId="0" fontId="13" fillId="11" borderId="0" xfId="0" applyFont="1" applyFill="1" applyAlignment="1">
      <alignment horizontal="centerContinuous" vertical="center"/>
    </xf>
    <xf numFmtId="0" fontId="13" fillId="0" borderId="0" xfId="56" applyFont="1" applyAlignment="1">
      <alignment vertical="center"/>
      <protection/>
    </xf>
    <xf numFmtId="0" fontId="13" fillId="0" borderId="10" xfId="56" applyFont="1" applyBorder="1">
      <alignment/>
      <protection/>
    </xf>
    <xf numFmtId="0" fontId="13" fillId="0" borderId="10" xfId="56" applyFont="1" applyBorder="1" applyAlignment="1">
      <alignment horizontal="right"/>
      <protection/>
    </xf>
    <xf numFmtId="0" fontId="16" fillId="0" borderId="13" xfId="56" applyFont="1" applyBorder="1" applyAlignment="1">
      <alignment horizontal="center" vertical="center"/>
      <protection/>
    </xf>
    <xf numFmtId="0" fontId="16" fillId="0" borderId="13" xfId="56" applyFont="1" applyFill="1" applyBorder="1" applyAlignment="1" quotePrefix="1">
      <alignment horizontal="center" vertical="center" wrapText="1"/>
      <protection/>
    </xf>
    <xf numFmtId="4" fontId="13" fillId="0" borderId="0" xfId="56" applyNumberFormat="1" applyFont="1" applyFill="1">
      <alignment/>
      <protection/>
    </xf>
    <xf numFmtId="0" fontId="13" fillId="0" borderId="0" xfId="56" applyFont="1" applyFill="1">
      <alignment/>
      <protection/>
    </xf>
    <xf numFmtId="0" fontId="16" fillId="0" borderId="14" xfId="56" applyFont="1" applyBorder="1" applyAlignment="1">
      <alignment horizontal="center" vertical="center"/>
      <protection/>
    </xf>
    <xf numFmtId="4" fontId="16" fillId="0" borderId="14" xfId="56" applyNumberFormat="1" applyFont="1" applyFill="1" applyBorder="1" applyAlignment="1">
      <alignment vertical="center"/>
      <protection/>
    </xf>
    <xf numFmtId="0" fontId="13" fillId="0" borderId="0" xfId="56" applyFont="1" applyFill="1" applyBorder="1">
      <alignment/>
      <protection/>
    </xf>
    <xf numFmtId="0" fontId="13" fillId="0" borderId="0" xfId="56" applyFont="1" applyBorder="1">
      <alignment/>
      <protection/>
    </xf>
    <xf numFmtId="0" fontId="13" fillId="0" borderId="0" xfId="56" applyFont="1" applyAlignment="1" quotePrefix="1">
      <alignment horizontal="left"/>
      <protection/>
    </xf>
    <xf numFmtId="0" fontId="13" fillId="0" borderId="0" xfId="56" applyFont="1" applyAlignment="1">
      <alignment horizontal="left"/>
      <protection/>
    </xf>
    <xf numFmtId="4" fontId="67" fillId="0" borderId="0" xfId="56" applyNumberFormat="1" applyFont="1" applyFill="1" applyBorder="1">
      <alignment/>
      <protection/>
    </xf>
    <xf numFmtId="4" fontId="16" fillId="0" borderId="0" xfId="56" applyNumberFormat="1" applyFont="1" applyFill="1" applyBorder="1">
      <alignment/>
      <protection/>
    </xf>
    <xf numFmtId="4" fontId="13" fillId="0" borderId="0" xfId="56" applyNumberFormat="1" applyFont="1" applyFill="1" applyBorder="1">
      <alignment/>
      <protection/>
    </xf>
    <xf numFmtId="4" fontId="13" fillId="0" borderId="0" xfId="56" applyNumberFormat="1" applyFont="1" applyBorder="1">
      <alignment/>
      <protection/>
    </xf>
    <xf numFmtId="0" fontId="13" fillId="0" borderId="0" xfId="56" applyFont="1" applyBorder="1" applyAlignment="1">
      <alignment/>
      <protection/>
    </xf>
    <xf numFmtId="0" fontId="16" fillId="0" borderId="0" xfId="56" applyFont="1" applyBorder="1">
      <alignment/>
      <protection/>
    </xf>
    <xf numFmtId="4" fontId="16" fillId="0" borderId="13" xfId="56" applyNumberFormat="1" applyFont="1" applyFill="1" applyBorder="1" applyAlignment="1">
      <alignment vertical="center"/>
      <protection/>
    </xf>
    <xf numFmtId="167" fontId="13" fillId="0" borderId="0" xfId="56" applyNumberFormat="1" applyFont="1">
      <alignment/>
      <protection/>
    </xf>
    <xf numFmtId="0" fontId="0" fillId="0" borderId="0" xfId="56">
      <alignment/>
      <protection/>
    </xf>
    <xf numFmtId="0" fontId="13" fillId="0" borderId="0" xfId="56" applyFont="1" applyAlignment="1">
      <alignment horizontal="right"/>
      <protection/>
    </xf>
    <xf numFmtId="0" fontId="16" fillId="0" borderId="11" xfId="56" applyFont="1" applyBorder="1" applyAlignment="1">
      <alignment horizontal="center"/>
      <protection/>
    </xf>
    <xf numFmtId="0" fontId="16" fillId="0" borderId="19" xfId="56" applyFont="1" applyBorder="1" applyAlignment="1">
      <alignment horizontal="center"/>
      <protection/>
    </xf>
    <xf numFmtId="3" fontId="13" fillId="0" borderId="0" xfId="56" applyNumberFormat="1" applyFont="1" applyAlignment="1">
      <alignment horizontal="center"/>
      <protection/>
    </xf>
    <xf numFmtId="3" fontId="0" fillId="0" borderId="0" xfId="56" applyNumberFormat="1">
      <alignment/>
      <protection/>
    </xf>
    <xf numFmtId="0" fontId="16" fillId="0" borderId="18" xfId="56" applyFont="1" applyBorder="1" applyAlignment="1">
      <alignment horizontal="center"/>
      <protection/>
    </xf>
    <xf numFmtId="3" fontId="16" fillId="0" borderId="18" xfId="56" applyNumberFormat="1" applyFont="1" applyBorder="1" applyAlignment="1">
      <alignment horizontal="center"/>
      <protection/>
    </xf>
    <xf numFmtId="3" fontId="13" fillId="0" borderId="0" xfId="56" applyNumberFormat="1" applyFont="1">
      <alignment/>
      <protection/>
    </xf>
    <xf numFmtId="0" fontId="13" fillId="11" borderId="0" xfId="56" applyFont="1" applyFill="1">
      <alignment/>
      <protection/>
    </xf>
    <xf numFmtId="0" fontId="16" fillId="38" borderId="0" xfId="56" applyFont="1" applyFill="1" applyAlignment="1">
      <alignment horizontal="centerContinuous" vertical="center"/>
      <protection/>
    </xf>
    <xf numFmtId="4" fontId="16" fillId="0" borderId="0" xfId="71" applyNumberFormat="1" applyFont="1" applyAlignment="1">
      <alignment horizontal="centerContinuous" vertical="center"/>
      <protection/>
    </xf>
    <xf numFmtId="4" fontId="13" fillId="0" borderId="0" xfId="71" applyNumberFormat="1" applyFont="1" applyAlignment="1">
      <alignment vertical="center"/>
      <protection/>
    </xf>
    <xf numFmtId="4" fontId="16" fillId="0" borderId="0" xfId="56" applyNumberFormat="1" applyFont="1" applyAlignment="1">
      <alignment horizontal="center" vertical="center" wrapText="1"/>
      <protection/>
    </xf>
    <xf numFmtId="4" fontId="13" fillId="0" borderId="10" xfId="71" applyNumberFormat="1" applyFont="1" applyBorder="1">
      <alignment/>
      <protection/>
    </xf>
    <xf numFmtId="4" fontId="13" fillId="0" borderId="10" xfId="71" applyNumberFormat="1" applyFont="1" applyBorder="1" applyAlignment="1">
      <alignment vertical="top"/>
      <protection/>
    </xf>
    <xf numFmtId="4" fontId="13" fillId="0" borderId="10" xfId="71" applyNumberFormat="1" applyFont="1" applyBorder="1" applyAlignment="1">
      <alignment horizontal="right"/>
      <protection/>
    </xf>
    <xf numFmtId="4" fontId="13" fillId="0" borderId="0" xfId="71" applyNumberFormat="1" applyFont="1" applyBorder="1" applyAlignment="1">
      <alignment horizontal="right"/>
      <protection/>
    </xf>
    <xf numFmtId="4" fontId="13" fillId="0" borderId="0" xfId="71" applyNumberFormat="1" applyFont="1" applyBorder="1">
      <alignment/>
      <protection/>
    </xf>
    <xf numFmtId="4" fontId="13" fillId="0" borderId="0" xfId="71" applyNumberFormat="1" applyFont="1">
      <alignment/>
      <protection/>
    </xf>
    <xf numFmtId="4" fontId="16" fillId="0" borderId="15" xfId="71" applyNumberFormat="1" applyFont="1" applyBorder="1" applyAlignment="1">
      <alignment horizontal="center" vertical="center" wrapText="1"/>
      <protection/>
    </xf>
    <xf numFmtId="4" fontId="16" fillId="0" borderId="15" xfId="71" applyNumberFormat="1" applyFont="1" applyBorder="1" applyAlignment="1">
      <alignment horizontal="centerContinuous" vertical="center" wrapText="1"/>
      <protection/>
    </xf>
    <xf numFmtId="4" fontId="16" fillId="0" borderId="0" xfId="71" applyNumberFormat="1" applyFont="1" applyBorder="1" applyAlignment="1">
      <alignment horizontal="center" vertical="center" wrapText="1"/>
      <protection/>
    </xf>
    <xf numFmtId="4" fontId="66" fillId="0" borderId="0" xfId="71" applyNumberFormat="1" applyFont="1" applyBorder="1" applyAlignment="1" quotePrefix="1">
      <alignment horizontal="center" wrapText="1"/>
      <protection/>
    </xf>
    <xf numFmtId="4" fontId="13" fillId="0" borderId="26" xfId="71" applyNumberFormat="1" applyFont="1" applyFill="1" applyBorder="1" applyAlignment="1">
      <alignment wrapText="1"/>
      <protection/>
    </xf>
    <xf numFmtId="4" fontId="13" fillId="0" borderId="17" xfId="71" applyNumberFormat="1" applyFont="1" applyFill="1" applyBorder="1" applyAlignment="1">
      <alignment/>
      <protection/>
    </xf>
    <xf numFmtId="4" fontId="13" fillId="0" borderId="17" xfId="71" applyNumberFormat="1" applyFont="1" applyFill="1" applyBorder="1">
      <alignment/>
      <protection/>
    </xf>
    <xf numFmtId="4" fontId="66" fillId="0" borderId="0" xfId="71" applyNumberFormat="1" applyFont="1">
      <alignment/>
      <protection/>
    </xf>
    <xf numFmtId="4" fontId="13" fillId="0" borderId="27" xfId="71" applyNumberFormat="1" applyFont="1" applyFill="1" applyBorder="1" applyAlignment="1">
      <alignment wrapText="1"/>
      <protection/>
    </xf>
    <xf numFmtId="4" fontId="13" fillId="0" borderId="0" xfId="71" applyNumberFormat="1" applyFont="1" applyFill="1" applyBorder="1" applyAlignment="1">
      <alignment/>
      <protection/>
    </xf>
    <xf numFmtId="4" fontId="13" fillId="0" borderId="0" xfId="71" applyNumberFormat="1" applyFont="1" applyFill="1" applyBorder="1">
      <alignment/>
      <protection/>
    </xf>
    <xf numFmtId="4" fontId="13" fillId="0" borderId="28" xfId="71" applyNumberFormat="1" applyFont="1" applyFill="1" applyBorder="1" applyAlignment="1">
      <alignment wrapText="1"/>
      <protection/>
    </xf>
    <xf numFmtId="4" fontId="13" fillId="0" borderId="13" xfId="71" applyNumberFormat="1" applyFont="1" applyFill="1" applyBorder="1">
      <alignment/>
      <protection/>
    </xf>
    <xf numFmtId="4" fontId="13" fillId="0" borderId="29" xfId="71" applyNumberFormat="1" applyFont="1" applyBorder="1" applyAlignment="1">
      <alignment horizontal="left" vertical="center" wrapText="1"/>
      <protection/>
    </xf>
    <xf numFmtId="4" fontId="13" fillId="0" borderId="26" xfId="71" applyNumberFormat="1" applyFont="1" applyBorder="1" applyAlignment="1">
      <alignment horizontal="left" vertical="center" wrapText="1"/>
      <protection/>
    </xf>
    <xf numFmtId="4" fontId="13" fillId="0" borderId="0" xfId="71" applyNumberFormat="1" applyFont="1" applyFill="1">
      <alignment/>
      <protection/>
    </xf>
    <xf numFmtId="4" fontId="13" fillId="0" borderId="27" xfId="71" applyNumberFormat="1" applyFont="1" applyBorder="1" applyAlignment="1">
      <alignment wrapText="1"/>
      <protection/>
    </xf>
    <xf numFmtId="4" fontId="13" fillId="0" borderId="0" xfId="71" applyNumberFormat="1" applyFont="1" applyBorder="1" applyAlignment="1">
      <alignment vertical="center" wrapText="1"/>
      <protection/>
    </xf>
    <xf numFmtId="4" fontId="13" fillId="0" borderId="26" xfId="71" applyNumberFormat="1" applyFont="1" applyFill="1" applyBorder="1" applyAlignment="1">
      <alignment horizontal="left" vertical="center" wrapText="1"/>
      <protection/>
    </xf>
    <xf numFmtId="4" fontId="13" fillId="0" borderId="0" xfId="71" applyNumberFormat="1" applyFont="1" applyAlignment="1">
      <alignment/>
      <protection/>
    </xf>
    <xf numFmtId="4" fontId="16" fillId="0" borderId="14" xfId="71" applyNumberFormat="1" applyFont="1" applyBorder="1" applyAlignment="1">
      <alignment vertical="center"/>
      <protection/>
    </xf>
    <xf numFmtId="4" fontId="16" fillId="0" borderId="0" xfId="71" applyNumberFormat="1" applyFont="1" applyBorder="1" applyAlignment="1">
      <alignment vertical="center"/>
      <protection/>
    </xf>
    <xf numFmtId="4" fontId="67" fillId="0" borderId="0" xfId="71" applyNumberFormat="1" applyFont="1" applyFill="1">
      <alignment/>
      <protection/>
    </xf>
    <xf numFmtId="0" fontId="13" fillId="0" borderId="0" xfId="71" applyFont="1">
      <alignment/>
      <protection/>
    </xf>
    <xf numFmtId="0" fontId="13" fillId="0" borderId="0" xfId="71" applyFont="1" applyFill="1">
      <alignment/>
      <protection/>
    </xf>
    <xf numFmtId="4" fontId="16" fillId="11" borderId="0" xfId="71" applyNumberFormat="1" applyFont="1" applyFill="1" applyAlignment="1">
      <alignment horizontal="centerContinuous" vertical="center"/>
      <protection/>
    </xf>
    <xf numFmtId="0" fontId="13" fillId="0" borderId="10" xfId="71" applyFont="1" applyBorder="1">
      <alignment/>
      <protection/>
    </xf>
    <xf numFmtId="0" fontId="13" fillId="0" borderId="10" xfId="71" applyFont="1" applyBorder="1" applyAlignment="1">
      <alignment vertical="top"/>
      <protection/>
    </xf>
    <xf numFmtId="0" fontId="13" fillId="0" borderId="10" xfId="71" applyFont="1" applyBorder="1" applyAlignment="1">
      <alignment horizontal="right"/>
      <protection/>
    </xf>
    <xf numFmtId="4" fontId="62" fillId="0" borderId="0" xfId="71" applyNumberFormat="1" applyFont="1">
      <alignment/>
      <protection/>
    </xf>
    <xf numFmtId="0" fontId="16" fillId="0" borderId="15" xfId="71" applyFont="1" applyBorder="1" applyAlignment="1">
      <alignment horizontal="center" vertical="center" wrapText="1"/>
      <protection/>
    </xf>
    <xf numFmtId="0" fontId="16" fillId="0" borderId="15" xfId="71" applyFont="1" applyBorder="1" applyAlignment="1">
      <alignment horizontal="centerContinuous" vertical="center" wrapText="1"/>
      <protection/>
    </xf>
    <xf numFmtId="4" fontId="5" fillId="0" borderId="0" xfId="71" applyNumberFormat="1" applyFont="1" quotePrefix="1">
      <alignment/>
      <protection/>
    </xf>
    <xf numFmtId="4" fontId="5" fillId="0" borderId="0" xfId="71" applyNumberFormat="1" applyFont="1" applyFill="1">
      <alignment/>
      <protection/>
    </xf>
    <xf numFmtId="0" fontId="13" fillId="0" borderId="30" xfId="71" applyFont="1" applyFill="1" applyBorder="1" applyAlignment="1">
      <alignment horizontal="left" vertical="center" wrapText="1"/>
      <protection/>
    </xf>
    <xf numFmtId="0" fontId="13" fillId="0" borderId="31" xfId="71" applyFont="1" applyFill="1" applyBorder="1" applyAlignment="1">
      <alignment horizontal="left" vertical="center" wrapText="1"/>
      <protection/>
    </xf>
    <xf numFmtId="4" fontId="13" fillId="0" borderId="14" xfId="71" applyNumberFormat="1" applyFont="1" applyFill="1" applyBorder="1" applyAlignment="1">
      <alignment vertical="center"/>
      <protection/>
    </xf>
    <xf numFmtId="168" fontId="13" fillId="0" borderId="14" xfId="71" applyNumberFormat="1" applyFont="1" applyFill="1" applyBorder="1" applyAlignment="1">
      <alignment vertical="center"/>
      <protection/>
    </xf>
    <xf numFmtId="4" fontId="5" fillId="0" borderId="0" xfId="71" applyNumberFormat="1" applyFont="1" applyAlignment="1">
      <alignment horizontal="center" vertical="center"/>
      <protection/>
    </xf>
    <xf numFmtId="0" fontId="13" fillId="0" borderId="26" xfId="71" applyFont="1" applyFill="1" applyBorder="1" applyAlignment="1">
      <alignment horizontal="left" vertical="center" wrapText="1"/>
      <protection/>
    </xf>
    <xf numFmtId="4" fontId="13" fillId="0" borderId="17" xfId="71" applyNumberFormat="1" applyFont="1" applyFill="1" applyBorder="1" applyAlignment="1">
      <alignment vertical="center"/>
      <protection/>
    </xf>
    <xf numFmtId="168" fontId="13" fillId="0" borderId="0" xfId="71" applyNumberFormat="1" applyFont="1" applyFill="1" applyBorder="1" applyAlignment="1">
      <alignment vertical="center"/>
      <protection/>
    </xf>
    <xf numFmtId="0" fontId="13" fillId="0" borderId="27" xfId="71" applyFont="1" applyFill="1" applyBorder="1" applyAlignment="1">
      <alignment horizontal="left" vertical="center" wrapText="1"/>
      <protection/>
    </xf>
    <xf numFmtId="4" fontId="13" fillId="0" borderId="0" xfId="71" applyNumberFormat="1" applyFont="1" applyFill="1" applyBorder="1" applyAlignment="1">
      <alignment vertical="center"/>
      <protection/>
    </xf>
    <xf numFmtId="0" fontId="13" fillId="0" borderId="28" xfId="71" applyFont="1" applyFill="1" applyBorder="1" applyAlignment="1">
      <alignment horizontal="left" vertical="center" wrapText="1"/>
      <protection/>
    </xf>
    <xf numFmtId="4" fontId="13" fillId="0" borderId="13" xfId="71" applyNumberFormat="1" applyFont="1" applyFill="1" applyBorder="1" applyAlignment="1">
      <alignment vertical="center"/>
      <protection/>
    </xf>
    <xf numFmtId="206" fontId="5" fillId="0" borderId="0" xfId="71" applyNumberFormat="1" applyFont="1">
      <alignment/>
      <protection/>
    </xf>
    <xf numFmtId="4" fontId="13" fillId="0" borderId="0" xfId="71" applyNumberFormat="1" applyFont="1" applyFill="1" applyAlignment="1">
      <alignment vertical="center"/>
      <protection/>
    </xf>
    <xf numFmtId="0" fontId="13" fillId="0" borderId="17" xfId="71" applyFont="1" applyFill="1" applyBorder="1" applyAlignment="1">
      <alignment vertical="center"/>
      <protection/>
    </xf>
    <xf numFmtId="0" fontId="13" fillId="0" borderId="0" xfId="71" applyFont="1" applyFill="1" applyBorder="1" applyAlignment="1">
      <alignment vertical="center"/>
      <protection/>
    </xf>
    <xf numFmtId="4" fontId="62" fillId="0" borderId="0" xfId="71" applyNumberFormat="1" applyFont="1" quotePrefix="1">
      <alignment/>
      <protection/>
    </xf>
    <xf numFmtId="168" fontId="13" fillId="0" borderId="13" xfId="71" applyNumberFormat="1" applyFont="1" applyFill="1" applyBorder="1" applyAlignment="1">
      <alignment vertical="center"/>
      <protection/>
    </xf>
    <xf numFmtId="168" fontId="16" fillId="0" borderId="14" xfId="71" applyNumberFormat="1" applyFont="1" applyFill="1" applyBorder="1" applyAlignment="1">
      <alignment vertical="center"/>
      <protection/>
    </xf>
    <xf numFmtId="221" fontId="5" fillId="0" borderId="0" xfId="71" applyNumberFormat="1" applyFont="1">
      <alignment/>
      <protection/>
    </xf>
    <xf numFmtId="4" fontId="5" fillId="0" borderId="0" xfId="71" applyNumberFormat="1" applyFont="1" applyFill="1" applyBorder="1">
      <alignment/>
      <protection/>
    </xf>
    <xf numFmtId="4" fontId="13" fillId="0" borderId="0" xfId="71" applyNumberFormat="1" applyFont="1" applyFill="1" applyBorder="1" applyAlignment="1">
      <alignment wrapText="1"/>
      <protection/>
    </xf>
    <xf numFmtId="0" fontId="16" fillId="11" borderId="0" xfId="71" applyFont="1" applyFill="1" applyAlignment="1">
      <alignment horizontal="centerContinuous" vertical="center"/>
      <protection/>
    </xf>
    <xf numFmtId="0" fontId="13" fillId="0" borderId="0" xfId="71" applyFont="1" applyAlignment="1">
      <alignment vertical="center"/>
      <protection/>
    </xf>
    <xf numFmtId="0" fontId="16" fillId="0" borderId="15" xfId="71" applyFont="1" applyFill="1" applyBorder="1" applyAlignment="1">
      <alignment horizontal="centerContinuous" vertical="center" wrapText="1"/>
      <protection/>
    </xf>
    <xf numFmtId="0" fontId="13" fillId="0" borderId="17" xfId="71" applyFont="1" applyBorder="1" applyAlignment="1">
      <alignment horizontal="left" vertical="center" wrapText="1"/>
      <protection/>
    </xf>
    <xf numFmtId="188" fontId="13" fillId="0" borderId="0" xfId="71" applyNumberFormat="1" applyFont="1" applyFill="1" applyBorder="1" applyAlignment="1">
      <alignment vertical="center"/>
      <protection/>
    </xf>
    <xf numFmtId="188" fontId="13" fillId="0" borderId="17" xfId="71" applyNumberFormat="1" applyFont="1" applyFill="1" applyBorder="1" applyAlignment="1">
      <alignment vertical="center"/>
      <protection/>
    </xf>
    <xf numFmtId="0" fontId="13" fillId="0" borderId="0" xfId="71" applyFont="1" applyBorder="1" applyAlignment="1">
      <alignment horizontal="left" vertical="center" wrapText="1"/>
      <protection/>
    </xf>
    <xf numFmtId="188" fontId="13" fillId="0" borderId="0" xfId="71" applyNumberFormat="1" applyFont="1" applyFill="1" applyBorder="1" applyAlignment="1">
      <alignment vertical="center" wrapText="1"/>
      <protection/>
    </xf>
    <xf numFmtId="0" fontId="16" fillId="0" borderId="14" xfId="71" applyFont="1" applyBorder="1" applyAlignment="1">
      <alignment horizontal="left" vertical="center" wrapText="1"/>
      <protection/>
    </xf>
    <xf numFmtId="188" fontId="16" fillId="0" borderId="14" xfId="71" applyNumberFormat="1" applyFont="1" applyFill="1" applyBorder="1" applyAlignment="1">
      <alignment vertical="center" wrapText="1"/>
      <protection/>
    </xf>
    <xf numFmtId="188" fontId="16" fillId="0" borderId="14" xfId="71" applyNumberFormat="1" applyFont="1" applyBorder="1" applyAlignment="1">
      <alignment vertical="center" wrapText="1"/>
      <protection/>
    </xf>
    <xf numFmtId="0" fontId="13" fillId="0" borderId="0" xfId="71" applyFont="1" applyBorder="1">
      <alignment/>
      <protection/>
    </xf>
    <xf numFmtId="0" fontId="16" fillId="0" borderId="0" xfId="71" applyFont="1" applyFill="1">
      <alignment/>
      <protection/>
    </xf>
    <xf numFmtId="0" fontId="13" fillId="0" borderId="0" xfId="71" applyFont="1" applyFill="1" applyBorder="1" applyAlignment="1">
      <alignment horizontal="center" vertical="center" wrapText="1"/>
      <protection/>
    </xf>
    <xf numFmtId="0" fontId="13" fillId="0" borderId="0" xfId="71" applyFont="1" applyFill="1" applyBorder="1">
      <alignment/>
      <protection/>
    </xf>
    <xf numFmtId="4" fontId="0" fillId="0" borderId="0" xfId="56" applyNumberFormat="1" applyFont="1" applyFill="1" applyBorder="1" applyAlignment="1">
      <alignment horizontal="right" vertical="center"/>
      <protection/>
    </xf>
    <xf numFmtId="0" fontId="16" fillId="0" borderId="12" xfId="71" applyFont="1" applyBorder="1" applyAlignment="1">
      <alignment vertical="center" wrapText="1"/>
      <protection/>
    </xf>
    <xf numFmtId="188" fontId="16" fillId="0" borderId="12" xfId="71" applyNumberFormat="1" applyFont="1" applyFill="1" applyBorder="1" applyAlignment="1">
      <alignment vertical="center"/>
      <protection/>
    </xf>
    <xf numFmtId="0" fontId="0" fillId="0" borderId="0" xfId="56" applyFill="1" applyBorder="1" applyAlignment="1">
      <alignment horizontal="left"/>
      <protection/>
    </xf>
    <xf numFmtId="0" fontId="13" fillId="0" borderId="0" xfId="71" applyFont="1" applyAlignment="1">
      <alignment/>
      <protection/>
    </xf>
    <xf numFmtId="0" fontId="13" fillId="0" borderId="0" xfId="71" applyFont="1" applyBorder="1" applyAlignment="1">
      <alignment/>
      <protection/>
    </xf>
    <xf numFmtId="4" fontId="13" fillId="0" borderId="0" xfId="56" applyNumberFormat="1" applyFont="1" applyFill="1" applyBorder="1" applyAlignment="1">
      <alignment horizontal="right" vertical="center"/>
      <protection/>
    </xf>
    <xf numFmtId="0" fontId="13" fillId="0" borderId="0" xfId="71" applyFont="1" applyFill="1" applyBorder="1" applyAlignment="1">
      <alignment horizontal="center" vertical="center"/>
      <protection/>
    </xf>
    <xf numFmtId="4" fontId="16" fillId="0" borderId="0" xfId="71" applyNumberFormat="1" applyFont="1" applyFill="1" applyBorder="1" applyAlignment="1">
      <alignment vertical="center"/>
      <protection/>
    </xf>
    <xf numFmtId="0" fontId="13" fillId="0" borderId="0" xfId="71" applyFont="1" applyFill="1" applyBorder="1" applyAlignment="1">
      <alignment/>
      <protection/>
    </xf>
    <xf numFmtId="206" fontId="13" fillId="0" borderId="0" xfId="71" applyNumberFormat="1" applyFont="1">
      <alignment/>
      <protection/>
    </xf>
    <xf numFmtId="188" fontId="13" fillId="0" borderId="0" xfId="71" applyNumberFormat="1" applyFont="1">
      <alignment/>
      <protection/>
    </xf>
    <xf numFmtId="0" fontId="16" fillId="0" borderId="0" xfId="71" applyFont="1" applyFill="1" applyBorder="1">
      <alignment/>
      <protection/>
    </xf>
    <xf numFmtId="166" fontId="4" fillId="0" borderId="0" xfId="59" applyNumberFormat="1" applyFont="1" applyFill="1" applyBorder="1" applyAlignment="1">
      <alignment horizontal="center" vertical="center"/>
      <protection/>
    </xf>
    <xf numFmtId="204" fontId="5" fillId="0" borderId="0" xfId="64" applyNumberFormat="1" applyFont="1" applyFill="1" applyBorder="1" applyAlignment="1">
      <alignment horizontal="right" vertical="center"/>
      <protection/>
    </xf>
    <xf numFmtId="0" fontId="4" fillId="0" borderId="11" xfId="64" applyFont="1" applyFill="1" applyBorder="1" applyAlignment="1">
      <alignment horizontal="center" vertical="center" wrapText="1"/>
      <protection/>
    </xf>
    <xf numFmtId="0" fontId="4" fillId="0" borderId="14" xfId="64" applyFont="1" applyFill="1" applyBorder="1" applyAlignment="1">
      <alignment horizontal="center" vertical="center" wrapText="1"/>
      <protection/>
    </xf>
    <xf numFmtId="0" fontId="4" fillId="0" borderId="17" xfId="64" applyFont="1" applyFill="1" applyBorder="1" applyAlignment="1">
      <alignment horizontal="center" vertical="center" wrapText="1"/>
      <protection/>
    </xf>
    <xf numFmtId="0" fontId="4" fillId="0" borderId="13" xfId="64"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49" fontId="4" fillId="0" borderId="14" xfId="64" applyNumberFormat="1" applyFont="1" applyFill="1" applyBorder="1" applyAlignment="1">
      <alignment horizontal="center" vertical="center" wrapText="1"/>
      <protection/>
    </xf>
    <xf numFmtId="4" fontId="5" fillId="0" borderId="17" xfId="64" applyNumberFormat="1" applyFont="1" applyFill="1" applyBorder="1" applyAlignment="1">
      <alignment vertical="center"/>
      <protection/>
    </xf>
    <xf numFmtId="4" fontId="0" fillId="0" borderId="0" xfId="0" applyNumberFormat="1" applyFill="1" applyBorder="1" applyAlignment="1">
      <alignment vertical="center"/>
    </xf>
    <xf numFmtId="4" fontId="4" fillId="0" borderId="12" xfId="64" applyNumberFormat="1" applyFont="1" applyFill="1" applyBorder="1" applyAlignment="1">
      <alignment horizontal="right" vertical="center"/>
      <protection/>
    </xf>
    <xf numFmtId="0" fontId="5" fillId="0" borderId="0" xfId="64" applyFont="1" applyFill="1" applyAlignment="1">
      <alignment vertical="center"/>
      <protection/>
    </xf>
    <xf numFmtId="4" fontId="5" fillId="0" borderId="0" xfId="64" applyNumberFormat="1" applyFont="1" applyFill="1" applyAlignment="1">
      <alignment vertical="center"/>
      <protection/>
    </xf>
    <xf numFmtId="166" fontId="4" fillId="0" borderId="13" xfId="59" applyNumberFormat="1" applyFont="1" applyFill="1" applyBorder="1" applyAlignment="1">
      <alignment horizontal="center" vertical="center" wrapText="1"/>
      <protection/>
    </xf>
    <xf numFmtId="166" fontId="4" fillId="0" borderId="13" xfId="59" applyNumberFormat="1" applyFont="1" applyFill="1" applyBorder="1" applyAlignment="1" quotePrefix="1">
      <alignment horizontal="center" vertical="center" wrapText="1"/>
      <protection/>
    </xf>
    <xf numFmtId="169" fontId="5" fillId="0" borderId="0" xfId="0" applyNumberFormat="1" applyFont="1" applyFill="1" applyAlignment="1">
      <alignment vertical="center"/>
    </xf>
    <xf numFmtId="164" fontId="0" fillId="0" borderId="0" xfId="50" applyFill="1" applyAlignment="1">
      <alignment vertical="center"/>
    </xf>
    <xf numFmtId="166" fontId="4" fillId="0" borderId="12" xfId="59" applyNumberFormat="1" applyFont="1" applyFill="1" applyBorder="1" applyAlignment="1">
      <alignment horizontal="center" vertical="center"/>
      <protection/>
    </xf>
    <xf numFmtId="169" fontId="4" fillId="0" borderId="0" xfId="0" applyNumberFormat="1" applyFont="1" applyFill="1" applyAlignment="1">
      <alignment vertical="center"/>
    </xf>
    <xf numFmtId="169" fontId="62" fillId="0" borderId="0" xfId="50" applyNumberFormat="1" applyFont="1" applyFill="1" applyBorder="1" applyAlignment="1">
      <alignment vertical="center" wrapText="1"/>
    </xf>
    <xf numFmtId="182" fontId="0" fillId="0" borderId="0" xfId="0" applyNumberFormat="1" applyFill="1" applyAlignment="1">
      <alignment vertical="center"/>
    </xf>
    <xf numFmtId="198" fontId="0" fillId="0" borderId="0" xfId="0" applyNumberFormat="1" applyFill="1" applyAlignment="1">
      <alignment vertical="center"/>
    </xf>
    <xf numFmtId="206" fontId="22" fillId="34" borderId="0" xfId="81" applyNumberFormat="1" applyFont="1" applyFill="1" applyAlignment="1">
      <alignment horizontal="center" vertical="center"/>
      <protection/>
    </xf>
    <xf numFmtId="43" fontId="5" fillId="34" borderId="0" xfId="48" applyFont="1" applyFill="1" applyAlignment="1">
      <alignment vertical="center"/>
    </xf>
    <xf numFmtId="0" fontId="4" fillId="0" borderId="15" xfId="69" applyFont="1" applyBorder="1" applyAlignment="1">
      <alignment horizontal="center" vertical="center" wrapText="1"/>
      <protection/>
    </xf>
    <xf numFmtId="0" fontId="4" fillId="0" borderId="15" xfId="69" applyFont="1" applyBorder="1" applyAlignment="1" quotePrefix="1">
      <alignment horizontal="center" vertical="center" wrapText="1"/>
      <protection/>
    </xf>
    <xf numFmtId="0" fontId="0" fillId="0" borderId="14" xfId="0" applyBorder="1" applyAlignment="1">
      <alignment vertical="center"/>
    </xf>
    <xf numFmtId="0" fontId="0" fillId="0" borderId="14" xfId="0" applyBorder="1" applyAlignment="1">
      <alignment horizontal="center" vertical="center" wrapText="1"/>
    </xf>
    <xf numFmtId="0" fontId="4" fillId="10" borderId="0" xfId="69" applyFont="1" applyFill="1" applyAlignment="1">
      <alignment horizontal="center" vertical="center"/>
      <protection/>
    </xf>
    <xf numFmtId="0" fontId="4" fillId="0" borderId="11" xfId="64" applyFont="1" applyFill="1" applyBorder="1" applyAlignment="1">
      <alignment horizontal="center" vertical="center" wrapText="1"/>
      <protection/>
    </xf>
    <xf numFmtId="0" fontId="4" fillId="0" borderId="13" xfId="64" applyFont="1" applyFill="1" applyBorder="1" applyAlignment="1">
      <alignment horizontal="center" vertical="center" wrapText="1"/>
      <protection/>
    </xf>
    <xf numFmtId="0" fontId="4" fillId="0" borderId="0" xfId="64" applyFont="1" applyFill="1" applyBorder="1" applyAlignment="1">
      <alignment horizontal="center" vertical="center"/>
      <protection/>
    </xf>
    <xf numFmtId="0" fontId="5" fillId="0" borderId="0" xfId="69" applyFont="1" applyFill="1" applyBorder="1">
      <alignment/>
      <protection/>
    </xf>
    <xf numFmtId="0" fontId="4" fillId="0" borderId="0" xfId="65" applyFont="1" applyFill="1" applyBorder="1" applyAlignment="1">
      <alignment horizontal="center" vertical="center" wrapText="1"/>
      <protection/>
    </xf>
    <xf numFmtId="0" fontId="4" fillId="10" borderId="0" xfId="64" applyFont="1" applyFill="1" applyAlignment="1">
      <alignment horizontal="center" vertical="center"/>
      <protection/>
    </xf>
    <xf numFmtId="0" fontId="4" fillId="0" borderId="0" xfId="64" applyFont="1" applyFill="1" applyBorder="1" applyAlignment="1">
      <alignment horizontal="center" vertical="center" wrapText="1"/>
      <protection/>
    </xf>
    <xf numFmtId="0" fontId="4" fillId="0" borderId="11" xfId="64" applyFont="1" applyBorder="1" applyAlignment="1" quotePrefix="1">
      <alignment horizontal="center" vertical="center" wrapText="1"/>
      <protection/>
    </xf>
    <xf numFmtId="0" fontId="4" fillId="0" borderId="0" xfId="64" applyFont="1" applyBorder="1" applyAlignment="1" quotePrefix="1">
      <alignment horizontal="center" vertical="center" wrapText="1"/>
      <protection/>
    </xf>
    <xf numFmtId="0" fontId="4" fillId="0" borderId="13" xfId="64" applyFont="1" applyBorder="1" applyAlignment="1" quotePrefix="1">
      <alignment horizontal="center" vertical="center" wrapText="1"/>
      <protection/>
    </xf>
    <xf numFmtId="0" fontId="4" fillId="0" borderId="15" xfId="64" applyFont="1" applyFill="1" applyBorder="1" applyAlignment="1">
      <alignment horizontal="center" vertical="center" wrapText="1"/>
      <protection/>
    </xf>
    <xf numFmtId="0" fontId="66" fillId="0" borderId="0" xfId="0" applyFont="1" applyFill="1" applyBorder="1" applyAlignment="1">
      <alignment horizontal="center" wrapText="1"/>
    </xf>
    <xf numFmtId="169" fontId="5" fillId="0" borderId="11" xfId="50" applyNumberFormat="1" applyFont="1" applyFill="1" applyBorder="1" applyAlignment="1">
      <alignment horizontal="left" vertical="center" wrapText="1"/>
    </xf>
    <xf numFmtId="165" fontId="4" fillId="10" borderId="0" xfId="60" applyNumberFormat="1" applyFont="1" applyFill="1" applyBorder="1" applyAlignment="1">
      <alignment horizontal="center" vertical="center"/>
      <protection/>
    </xf>
    <xf numFmtId="0" fontId="5" fillId="0" borderId="0" xfId="0" applyFont="1" applyAlignment="1">
      <alignment horizontal="left" vertical="center" wrapText="1"/>
    </xf>
    <xf numFmtId="0" fontId="0" fillId="0" borderId="0" xfId="0" applyAlignment="1">
      <alignment horizontal="left" vertical="center" wrapText="1"/>
    </xf>
    <xf numFmtId="0" fontId="4" fillId="10" borderId="0" xfId="0" applyFont="1" applyFill="1" applyAlignment="1">
      <alignment horizontal="center" vertical="center"/>
    </xf>
    <xf numFmtId="0" fontId="5" fillId="0" borderId="0" xfId="0" applyFont="1" applyAlignment="1">
      <alignment horizontal="left" vertical="center"/>
    </xf>
    <xf numFmtId="0" fontId="4" fillId="0" borderId="11" xfId="0" applyFont="1" applyBorder="1" applyAlignment="1" quotePrefix="1">
      <alignment horizontal="center" vertical="center" wrapText="1"/>
    </xf>
    <xf numFmtId="0" fontId="4" fillId="0" borderId="0" xfId="0" applyFont="1" applyBorder="1" applyAlignment="1" quotePrefix="1">
      <alignment horizontal="center" vertical="center" wrapText="1"/>
    </xf>
    <xf numFmtId="0" fontId="4" fillId="0" borderId="13" xfId="0" applyFont="1" applyBorder="1" applyAlignment="1" quotePrefix="1">
      <alignment horizontal="center" vertical="center" wrapText="1"/>
    </xf>
    <xf numFmtId="4" fontId="4" fillId="0" borderId="15" xfId="0" applyNumberFormat="1" applyFont="1" applyBorder="1" applyAlignment="1">
      <alignment horizontal="center" vertical="center" wrapText="1"/>
    </xf>
    <xf numFmtId="4" fontId="4" fillId="0" borderId="15" xfId="0" applyNumberFormat="1" applyFont="1" applyBorder="1" applyAlignment="1" quotePrefix="1">
      <alignment horizontal="center" vertical="center" wrapText="1"/>
    </xf>
    <xf numFmtId="174" fontId="5" fillId="0" borderId="10" xfId="0" applyNumberFormat="1" applyFont="1" applyBorder="1" applyAlignment="1">
      <alignment horizontal="right" vertical="center"/>
    </xf>
    <xf numFmtId="174" fontId="4" fillId="10" borderId="0" xfId="0" applyNumberFormat="1" applyFont="1" applyFill="1" applyAlignment="1">
      <alignment horizontal="center" vertical="center" wrapText="1"/>
    </xf>
    <xf numFmtId="174" fontId="5" fillId="0" borderId="0" xfId="0" applyNumberFormat="1" applyFont="1" applyAlignment="1">
      <alignment vertical="center" wrapText="1"/>
    </xf>
    <xf numFmtId="174" fontId="4" fillId="0" borderId="11" xfId="0" applyNumberFormat="1" applyFont="1" applyBorder="1" applyAlignment="1">
      <alignment horizontal="center" vertical="center" wrapText="1"/>
    </xf>
    <xf numFmtId="174" fontId="4" fillId="0" borderId="13" xfId="0" applyNumberFormat="1" applyFont="1" applyBorder="1" applyAlignment="1">
      <alignment horizontal="center" vertical="center" wrapText="1"/>
    </xf>
    <xf numFmtId="174" fontId="5" fillId="0" borderId="0" xfId="0" applyNumberFormat="1" applyFont="1" applyAlignment="1">
      <alignment wrapText="1"/>
    </xf>
    <xf numFmtId="0" fontId="4" fillId="10" borderId="0" xfId="0" applyFont="1" applyFill="1" applyAlignment="1">
      <alignment horizontal="center" vertical="center" wrapText="1"/>
    </xf>
    <xf numFmtId="167" fontId="5" fillId="0" borderId="17" xfId="0" applyNumberFormat="1" applyFont="1" applyBorder="1" applyAlignment="1">
      <alignment horizontal="left"/>
    </xf>
    <xf numFmtId="167" fontId="5" fillId="0" borderId="0" xfId="0" applyNumberFormat="1" applyFont="1" applyBorder="1" applyAlignment="1">
      <alignment horizontal="left"/>
    </xf>
    <xf numFmtId="167" fontId="4" fillId="10" borderId="0" xfId="0" applyNumberFormat="1" applyFont="1" applyFill="1" applyAlignment="1">
      <alignment horizontal="center" vertical="center"/>
    </xf>
    <xf numFmtId="167" fontId="4" fillId="0" borderId="15" xfId="0" applyNumberFormat="1" applyFont="1" applyBorder="1" applyAlignment="1">
      <alignment horizontal="center" vertical="center" wrapText="1"/>
    </xf>
    <xf numFmtId="0" fontId="5" fillId="0" borderId="11" xfId="0" applyFont="1" applyFill="1" applyBorder="1" applyAlignment="1">
      <alignment horizontal="left"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Fill="1" applyBorder="1" applyAlignment="1">
      <alignment horizontal="left" vertical="center" wrapText="1"/>
    </xf>
    <xf numFmtId="0" fontId="4" fillId="10" borderId="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196" fontId="4" fillId="0" borderId="0" xfId="0" applyNumberFormat="1" applyFont="1" applyFill="1" applyBorder="1" applyAlignment="1">
      <alignment horizontal="center" vertical="center" wrapText="1"/>
    </xf>
    <xf numFmtId="196" fontId="4" fillId="0" borderId="11" xfId="0" applyNumberFormat="1" applyFont="1" applyBorder="1" applyAlignment="1">
      <alignment horizontal="center" vertical="center" wrapText="1"/>
    </xf>
    <xf numFmtId="196" fontId="4" fillId="0" borderId="13" xfId="0" applyNumberFormat="1" applyFont="1" applyBorder="1" applyAlignment="1">
      <alignment horizontal="center" vertical="center" wrapText="1"/>
    </xf>
    <xf numFmtId="196" fontId="4" fillId="0" borderId="11" xfId="0" applyNumberFormat="1" applyFont="1" applyFill="1" applyBorder="1" applyAlignment="1">
      <alignment horizontal="center" vertical="center" wrapText="1"/>
    </xf>
    <xf numFmtId="196" fontId="4" fillId="0" borderId="13" xfId="0" applyNumberFormat="1" applyFont="1" applyFill="1" applyBorder="1" applyAlignment="1">
      <alignment horizontal="center" vertical="center" wrapText="1"/>
    </xf>
    <xf numFmtId="0" fontId="4" fillId="0" borderId="14" xfId="65" applyFont="1" applyBorder="1" applyAlignment="1">
      <alignment horizontal="center" vertical="center"/>
      <protection/>
    </xf>
    <xf numFmtId="0" fontId="4" fillId="0" borderId="23" xfId="65" applyFont="1" applyBorder="1" applyAlignment="1">
      <alignment horizontal="center" vertical="center"/>
      <protection/>
    </xf>
    <xf numFmtId="0" fontId="5" fillId="0" borderId="0" xfId="65" applyFont="1" applyFill="1" applyAlignment="1">
      <alignment horizontal="center"/>
      <protection/>
    </xf>
    <xf numFmtId="0" fontId="4" fillId="10" borderId="0" xfId="65" applyFont="1" applyFill="1" applyAlignment="1">
      <alignment horizontal="center" vertical="center"/>
      <protection/>
    </xf>
    <xf numFmtId="0" fontId="4" fillId="10" borderId="0" xfId="65" applyFont="1" applyFill="1" applyAlignment="1">
      <alignment horizontal="center" vertical="center" wrapText="1"/>
      <protection/>
    </xf>
    <xf numFmtId="0" fontId="4" fillId="0" borderId="11" xfId="65" applyFont="1" applyBorder="1" applyAlignment="1" quotePrefix="1">
      <alignment horizontal="center" vertical="center" wrapText="1"/>
      <protection/>
    </xf>
    <xf numFmtId="0" fontId="4" fillId="0" borderId="0" xfId="65" applyFont="1" applyBorder="1" applyAlignment="1" quotePrefix="1">
      <alignment horizontal="center" vertical="center" wrapText="1"/>
      <protection/>
    </xf>
    <xf numFmtId="0" fontId="4" fillId="0" borderId="13" xfId="65" applyFont="1" applyBorder="1" applyAlignment="1" quotePrefix="1">
      <alignment horizontal="center" vertical="center" wrapText="1"/>
      <protection/>
    </xf>
    <xf numFmtId="0" fontId="4" fillId="0" borderId="32" xfId="65" applyFont="1" applyBorder="1" applyAlignment="1">
      <alignment horizontal="center" vertical="center" wrapText="1"/>
      <protection/>
    </xf>
    <xf numFmtId="0" fontId="4" fillId="0" borderId="16" xfId="65" applyFont="1" applyBorder="1" applyAlignment="1">
      <alignment horizontal="center" vertical="center" wrapText="1"/>
      <protection/>
    </xf>
    <xf numFmtId="0" fontId="4" fillId="0" borderId="21" xfId="65" applyFont="1" applyBorder="1" applyAlignment="1">
      <alignment horizontal="center" vertical="center" wrapText="1"/>
      <protection/>
    </xf>
    <xf numFmtId="0" fontId="4" fillId="0" borderId="32" xfId="65" applyFont="1" applyFill="1" applyBorder="1" applyAlignment="1">
      <alignment horizontal="center" vertical="center"/>
      <protection/>
    </xf>
    <xf numFmtId="0" fontId="4" fillId="0" borderId="11" xfId="65" applyFont="1" applyFill="1" applyBorder="1" applyAlignment="1">
      <alignment horizontal="center" vertical="center"/>
      <protection/>
    </xf>
    <xf numFmtId="0" fontId="4" fillId="0" borderId="33" xfId="65" applyFont="1" applyFill="1" applyBorder="1" applyAlignment="1">
      <alignment horizontal="center" vertical="center"/>
      <protection/>
    </xf>
    <xf numFmtId="0" fontId="4" fillId="0" borderId="21" xfId="65" applyFont="1" applyFill="1" applyBorder="1" applyAlignment="1">
      <alignment horizontal="center" vertical="center"/>
      <protection/>
    </xf>
    <xf numFmtId="0" fontId="4" fillId="0" borderId="13" xfId="65" applyFont="1" applyFill="1" applyBorder="1" applyAlignment="1">
      <alignment horizontal="center" vertical="center"/>
      <protection/>
    </xf>
    <xf numFmtId="0" fontId="4" fillId="0" borderId="34" xfId="65" applyFont="1" applyFill="1" applyBorder="1" applyAlignment="1">
      <alignment horizontal="center" vertical="center"/>
      <protection/>
    </xf>
    <xf numFmtId="0" fontId="4" fillId="0" borderId="15" xfId="65" applyFont="1" applyBorder="1" applyAlignment="1">
      <alignment horizontal="center" vertical="center"/>
      <protection/>
    </xf>
    <xf numFmtId="0" fontId="4" fillId="0" borderId="35" xfId="65" applyFont="1" applyBorder="1" applyAlignment="1">
      <alignment horizontal="center" vertical="center"/>
      <protection/>
    </xf>
    <xf numFmtId="0" fontId="5" fillId="0" borderId="0" xfId="65" applyFont="1" applyFill="1" applyAlignment="1" quotePrefix="1">
      <alignment horizontal="left" wrapText="1"/>
      <protection/>
    </xf>
    <xf numFmtId="0" fontId="5" fillId="0" borderId="0" xfId="72" applyFont="1" applyBorder="1" applyAlignment="1" quotePrefix="1">
      <alignment horizontal="left" vertical="center" wrapText="1"/>
      <protection/>
    </xf>
    <xf numFmtId="0" fontId="5" fillId="0" borderId="0" xfId="71" applyFont="1" applyBorder="1" applyAlignment="1">
      <alignment horizontal="left" vertical="center" wrapText="1"/>
      <protection/>
    </xf>
    <xf numFmtId="0" fontId="5" fillId="0" borderId="0" xfId="72" applyFont="1" applyBorder="1" applyAlignment="1">
      <alignment horizontal="center"/>
      <protection/>
    </xf>
    <xf numFmtId="169" fontId="5" fillId="0" borderId="11" xfId="50" applyNumberFormat="1" applyFont="1" applyBorder="1" applyAlignment="1">
      <alignment vertical="center" wrapText="1"/>
    </xf>
    <xf numFmtId="0" fontId="4" fillId="10" borderId="0" xfId="61" applyFont="1" applyFill="1" applyAlignment="1">
      <alignment horizontal="center" vertical="center" wrapText="1"/>
      <protection/>
    </xf>
    <xf numFmtId="165" fontId="4" fillId="10" borderId="0" xfId="76" applyNumberFormat="1" applyFont="1" applyFill="1" applyBorder="1" applyAlignment="1">
      <alignment horizontal="center" vertical="center"/>
      <protection/>
    </xf>
    <xf numFmtId="166" fontId="4" fillId="10" borderId="0" xfId="76" applyNumberFormat="1" applyFont="1" applyFill="1" applyAlignment="1">
      <alignment horizontal="center" vertical="center" wrapText="1"/>
      <protection/>
    </xf>
    <xf numFmtId="0" fontId="5" fillId="0" borderId="10" xfId="0" applyFont="1" applyBorder="1" applyAlignment="1">
      <alignment horizontal="right"/>
    </xf>
    <xf numFmtId="0" fontId="4" fillId="10" borderId="0" xfId="80" applyFont="1" applyFill="1" applyAlignment="1">
      <alignment horizontal="center" vertical="center"/>
      <protection/>
    </xf>
    <xf numFmtId="0" fontId="4" fillId="10" borderId="0" xfId="62" applyFont="1" applyFill="1" applyAlignment="1">
      <alignment horizontal="center" vertical="center" wrapText="1"/>
      <protection/>
    </xf>
    <xf numFmtId="0" fontId="4" fillId="0" borderId="0" xfId="62" applyFont="1" applyAlignment="1">
      <alignment horizontal="center" vertical="center" wrapText="1"/>
      <protection/>
    </xf>
    <xf numFmtId="0" fontId="5" fillId="0" borderId="0" xfId="63" applyFont="1" applyFill="1" applyAlignment="1" applyProtection="1">
      <alignment horizontal="left" vertical="center"/>
      <protection/>
    </xf>
    <xf numFmtId="0" fontId="0" fillId="0" borderId="0" xfId="0" applyFill="1" applyAlignment="1">
      <alignment horizontal="left" vertical="center"/>
    </xf>
    <xf numFmtId="188" fontId="4" fillId="10" borderId="0" xfId="65" applyNumberFormat="1" applyFont="1" applyFill="1" applyAlignment="1">
      <alignment horizontal="center" vertical="center" wrapText="1"/>
      <protection/>
    </xf>
    <xf numFmtId="0" fontId="0" fillId="10" borderId="0" xfId="0" applyFill="1" applyAlignment="1">
      <alignment horizontal="center" vertical="center" wrapText="1"/>
    </xf>
    <xf numFmtId="0" fontId="16" fillId="10" borderId="0" xfId="0" applyFont="1" applyFill="1" applyAlignment="1">
      <alignment horizontal="center"/>
    </xf>
    <xf numFmtId="0" fontId="16" fillId="10" borderId="0" xfId="0" applyFont="1" applyFill="1" applyAlignment="1">
      <alignment horizontal="center" vertical="center" wrapText="1"/>
    </xf>
    <xf numFmtId="0" fontId="4" fillId="34" borderId="14" xfId="0" applyFont="1" applyFill="1" applyBorder="1" applyAlignment="1">
      <alignment horizontal="center" vertical="center" wrapText="1"/>
    </xf>
    <xf numFmtId="0" fontId="0" fillId="34" borderId="14" xfId="0" applyFill="1" applyBorder="1" applyAlignment="1">
      <alignment horizontal="center" vertical="center" wrapText="1"/>
    </xf>
    <xf numFmtId="0" fontId="4" fillId="34" borderId="15" xfId="0" applyFont="1" applyFill="1" applyBorder="1" applyAlignment="1">
      <alignment horizontal="center" vertical="center"/>
    </xf>
    <xf numFmtId="0" fontId="4" fillId="34" borderId="11"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16" fillId="10" borderId="0" xfId="0" applyFont="1" applyFill="1" applyAlignment="1">
      <alignment horizontal="center" vertical="center"/>
    </xf>
    <xf numFmtId="0" fontId="4" fillId="34" borderId="11" xfId="0" applyFont="1" applyFill="1" applyBorder="1" applyAlignment="1">
      <alignment horizontal="center" vertical="center"/>
    </xf>
    <xf numFmtId="0" fontId="4" fillId="34" borderId="15" xfId="0" applyFont="1" applyFill="1" applyBorder="1" applyAlignment="1">
      <alignment horizontal="center"/>
    </xf>
    <xf numFmtId="0" fontId="0" fillId="34" borderId="0" xfId="0" applyFill="1" applyBorder="1" applyAlignment="1">
      <alignment horizontal="center" vertical="center" wrapText="1"/>
    </xf>
    <xf numFmtId="0" fontId="4" fillId="34" borderId="14" xfId="0" applyFont="1" applyFill="1" applyBorder="1" applyAlignment="1">
      <alignment horizontal="center" vertical="center"/>
    </xf>
    <xf numFmtId="0" fontId="4" fillId="10" borderId="0" xfId="81" applyFont="1" applyFill="1" applyAlignment="1">
      <alignment horizontal="center" vertical="center" wrapText="1"/>
      <protection/>
    </xf>
    <xf numFmtId="0" fontId="4" fillId="10" borderId="0" xfId="81" applyFont="1" applyFill="1" applyAlignment="1">
      <alignment horizontal="center" wrapText="1"/>
      <protection/>
    </xf>
    <xf numFmtId="0" fontId="0" fillId="10" borderId="0" xfId="0" applyFill="1" applyAlignment="1">
      <alignment/>
    </xf>
    <xf numFmtId="0" fontId="0" fillId="10" borderId="0" xfId="0" applyFill="1" applyAlignment="1">
      <alignment vertical="center"/>
    </xf>
    <xf numFmtId="0" fontId="4" fillId="34" borderId="17" xfId="0" applyFont="1" applyFill="1" applyBorder="1" applyAlignment="1">
      <alignment horizontal="center" vertical="center" wrapText="1"/>
    </xf>
    <xf numFmtId="0" fontId="5" fillId="34" borderId="0" xfId="81" applyFont="1" applyFill="1" applyAlignment="1">
      <alignment horizontal="left" vertical="center" wrapText="1"/>
      <protection/>
    </xf>
    <xf numFmtId="0" fontId="4" fillId="34" borderId="14" xfId="81" applyFont="1" applyFill="1" applyBorder="1" applyAlignment="1">
      <alignment horizontal="center" vertical="center" wrapText="1"/>
      <protection/>
    </xf>
    <xf numFmtId="0" fontId="4" fillId="34" borderId="17" xfId="81" applyFont="1" applyFill="1" applyBorder="1" applyAlignment="1">
      <alignment horizontal="center" vertical="center" wrapText="1"/>
      <protection/>
    </xf>
    <xf numFmtId="0" fontId="4" fillId="34" borderId="13" xfId="81" applyFont="1" applyFill="1" applyBorder="1" applyAlignment="1">
      <alignment horizontal="center" vertical="center" wrapText="1"/>
      <protection/>
    </xf>
    <xf numFmtId="0" fontId="4" fillId="34" borderId="11" xfId="81" applyFont="1" applyFill="1" applyBorder="1" applyAlignment="1">
      <alignment horizontal="center" vertical="center" wrapText="1"/>
      <protection/>
    </xf>
    <xf numFmtId="0" fontId="4" fillId="34" borderId="0" xfId="81" applyFont="1" applyFill="1" applyBorder="1" applyAlignment="1">
      <alignment horizontal="center" vertical="center"/>
      <protection/>
    </xf>
    <xf numFmtId="0" fontId="4" fillId="34" borderId="13" xfId="81" applyFont="1" applyFill="1" applyBorder="1" applyAlignment="1">
      <alignment horizontal="center" vertical="center"/>
      <protection/>
    </xf>
    <xf numFmtId="0" fontId="4" fillId="34" borderId="15" xfId="81" applyFont="1" applyFill="1" applyBorder="1" applyAlignment="1">
      <alignment horizontal="center" vertical="center" wrapText="1"/>
      <protection/>
    </xf>
    <xf numFmtId="0" fontId="0" fillId="34" borderId="15" xfId="0" applyFill="1" applyBorder="1" applyAlignment="1">
      <alignment horizontal="center" vertical="center" wrapText="1"/>
    </xf>
    <xf numFmtId="0" fontId="0" fillId="34" borderId="15" xfId="0" applyFill="1" applyBorder="1" applyAlignment="1">
      <alignment/>
    </xf>
    <xf numFmtId="0" fontId="5" fillId="34" borderId="0" xfId="81" applyFont="1" applyFill="1" applyAlignment="1">
      <alignment horizontal="center" vertical="center" wrapText="1"/>
      <protection/>
    </xf>
    <xf numFmtId="0" fontId="16" fillId="10" borderId="0" xfId="0" applyFont="1" applyFill="1" applyAlignment="1">
      <alignment horizontal="center" wrapText="1"/>
    </xf>
    <xf numFmtId="0" fontId="4" fillId="34" borderId="13" xfId="0" applyFont="1" applyFill="1" applyBorder="1" applyAlignment="1">
      <alignment horizontal="center" vertical="center"/>
    </xf>
    <xf numFmtId="0" fontId="4" fillId="34" borderId="0" xfId="77" applyFont="1" applyFill="1" applyBorder="1" applyAlignment="1">
      <alignment horizontal="center" vertical="center" wrapText="1"/>
      <protection/>
    </xf>
    <xf numFmtId="0" fontId="4" fillId="34" borderId="13" xfId="77" applyFont="1" applyFill="1" applyBorder="1" applyAlignment="1">
      <alignment horizontal="center" vertical="center" wrapText="1"/>
      <protection/>
    </xf>
    <xf numFmtId="0" fontId="4" fillId="0" borderId="11" xfId="67" applyFont="1" applyBorder="1" applyAlignment="1" applyProtection="1">
      <alignment horizontal="center" vertical="center" wrapText="1"/>
      <protection/>
    </xf>
    <xf numFmtId="0" fontId="4" fillId="0" borderId="13" xfId="67" applyFont="1" applyBorder="1" applyAlignment="1" applyProtection="1">
      <alignment horizontal="center" vertical="center" wrapText="1"/>
      <protection/>
    </xf>
    <xf numFmtId="0" fontId="4" fillId="10" borderId="0" xfId="0" applyFont="1" applyFill="1" applyAlignment="1">
      <alignment horizontal="center"/>
    </xf>
    <xf numFmtId="0" fontId="5" fillId="10" borderId="0" xfId="0" applyFont="1" applyFill="1" applyAlignment="1">
      <alignment horizontal="center"/>
    </xf>
    <xf numFmtId="0" fontId="5" fillId="0" borderId="0" xfId="0" applyFont="1" applyBorder="1" applyAlignment="1">
      <alignment horizontal="justify" vertical="center" wrapText="1"/>
    </xf>
    <xf numFmtId="0" fontId="5" fillId="0" borderId="11" xfId="0" applyFont="1" applyBorder="1" applyAlignment="1">
      <alignment horizontal="left" vertical="center" wrapText="1"/>
    </xf>
    <xf numFmtId="0" fontId="4" fillId="0" borderId="0"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left" vertical="center" wrapText="1"/>
    </xf>
    <xf numFmtId="0" fontId="4" fillId="0" borderId="19" xfId="0" applyFont="1" applyBorder="1" applyAlignment="1">
      <alignment horizontal="center" vertical="center" wrapText="1"/>
    </xf>
    <xf numFmtId="0" fontId="5" fillId="0" borderId="0" xfId="0" applyFont="1" applyAlignment="1">
      <alignment horizontal="left" vertical="center" wrapText="1"/>
    </xf>
    <xf numFmtId="0" fontId="4" fillId="10" borderId="0" xfId="0" applyFont="1" applyFill="1" applyAlignment="1">
      <alignment horizontal="center" wrapText="1"/>
    </xf>
    <xf numFmtId="0" fontId="4" fillId="0" borderId="11" xfId="70" applyFont="1" applyBorder="1" applyAlignment="1">
      <alignment horizontal="center" vertical="center"/>
      <protection/>
    </xf>
    <xf numFmtId="0" fontId="4" fillId="0" borderId="13" xfId="70" applyFont="1" applyBorder="1" applyAlignment="1">
      <alignment horizontal="center" vertical="center"/>
      <protection/>
    </xf>
    <xf numFmtId="0" fontId="5" fillId="0" borderId="0" xfId="70" applyFont="1" applyAlignment="1" applyProtection="1">
      <alignment horizontal="left" vertical="center" wrapText="1"/>
      <protection/>
    </xf>
    <xf numFmtId="0" fontId="5" fillId="0" borderId="0" xfId="70" applyFont="1">
      <alignment/>
      <protection/>
    </xf>
    <xf numFmtId="0" fontId="5" fillId="0" borderId="0" xfId="70" applyFont="1" applyFill="1" applyAlignment="1" applyProtection="1">
      <alignment horizontal="left" vertical="center" wrapText="1"/>
      <protection/>
    </xf>
    <xf numFmtId="0" fontId="5" fillId="0" borderId="11" xfId="70" applyFont="1" applyBorder="1" applyAlignment="1" applyProtection="1">
      <alignment horizontal="justify" vertical="center" wrapText="1"/>
      <protection/>
    </xf>
    <xf numFmtId="0" fontId="4" fillId="0" borderId="15" xfId="70" applyFont="1" applyBorder="1" applyAlignment="1">
      <alignment horizontal="center" vertical="center"/>
      <protection/>
    </xf>
    <xf numFmtId="0" fontId="5" fillId="0" borderId="0" xfId="70" applyFont="1" applyAlignment="1">
      <alignment horizontal="center" vertical="center" wrapText="1"/>
      <protection/>
    </xf>
    <xf numFmtId="0" fontId="5" fillId="0" borderId="0" xfId="70" applyFont="1" applyAlignment="1">
      <alignment horizontal="center"/>
      <protection/>
    </xf>
    <xf numFmtId="0" fontId="5" fillId="0" borderId="0" xfId="67" applyFont="1" applyAlignment="1">
      <alignment vertical="center"/>
      <protection/>
    </xf>
    <xf numFmtId="0" fontId="5" fillId="0" borderId="0" xfId="71" applyFont="1" applyAlignment="1">
      <alignment vertical="center" wrapText="1"/>
      <protection/>
    </xf>
    <xf numFmtId="0" fontId="5" fillId="0" borderId="14" xfId="71" applyFont="1" applyFill="1" applyBorder="1" applyAlignment="1">
      <alignment horizontal="left" vertical="center" wrapText="1"/>
      <protection/>
    </xf>
    <xf numFmtId="0" fontId="5" fillId="0" borderId="17" xfId="71" applyFont="1" applyBorder="1" applyAlignment="1">
      <alignment horizontal="left" vertical="center" wrapText="1"/>
      <protection/>
    </xf>
    <xf numFmtId="0" fontId="5" fillId="0" borderId="14" xfId="71" applyFont="1" applyBorder="1" applyAlignment="1">
      <alignment horizontal="left" vertical="center" wrapText="1"/>
      <protection/>
    </xf>
    <xf numFmtId="0" fontId="5" fillId="0" borderId="11" xfId="71" applyFont="1" applyBorder="1" applyAlignment="1">
      <alignment horizontal="left" vertical="center" wrapText="1"/>
      <protection/>
    </xf>
    <xf numFmtId="0" fontId="4" fillId="10" borderId="0" xfId="71" applyFont="1" applyFill="1" applyAlignment="1">
      <alignment horizontal="center" vertical="center"/>
      <protection/>
    </xf>
    <xf numFmtId="174" fontId="4" fillId="0" borderId="0" xfId="0" applyNumberFormat="1" applyFont="1" applyAlignment="1">
      <alignment horizontal="center" vertical="center" wrapText="1"/>
    </xf>
    <xf numFmtId="0" fontId="4" fillId="0" borderId="15" xfId="71" applyFont="1" applyBorder="1" applyAlignment="1">
      <alignment horizontal="center" vertical="center" wrapText="1"/>
      <protection/>
    </xf>
    <xf numFmtId="3" fontId="16" fillId="11" borderId="0" xfId="0" applyNumberFormat="1" applyFont="1" applyFill="1" applyAlignment="1">
      <alignment horizontal="center" vertical="center"/>
    </xf>
    <xf numFmtId="3" fontId="16" fillId="0" borderId="11" xfId="0" applyNumberFormat="1" applyFont="1" applyBorder="1" applyAlignment="1">
      <alignment horizontal="center" vertical="center"/>
    </xf>
    <xf numFmtId="3" fontId="16" fillId="0" borderId="13" xfId="0" applyNumberFormat="1" applyFont="1" applyBorder="1" applyAlignment="1">
      <alignment horizontal="center" vertical="center"/>
    </xf>
    <xf numFmtId="3" fontId="16" fillId="0" borderId="15" xfId="0" applyNumberFormat="1" applyFont="1" applyBorder="1" applyAlignment="1">
      <alignment horizontal="center" vertical="center" wrapText="1"/>
    </xf>
    <xf numFmtId="3" fontId="16" fillId="0" borderId="11" xfId="0" applyNumberFormat="1" applyFont="1" applyBorder="1" applyAlignment="1" quotePrefix="1">
      <alignment horizontal="center" vertical="center" wrapText="1"/>
    </xf>
    <xf numFmtId="3" fontId="16" fillId="0" borderId="13" xfId="0" applyNumberFormat="1" applyFont="1" applyBorder="1" applyAlignment="1" quotePrefix="1">
      <alignment horizontal="center" vertical="center" wrapText="1"/>
    </xf>
    <xf numFmtId="3" fontId="13" fillId="0" borderId="17" xfId="0" applyNumberFormat="1" applyFont="1" applyFill="1" applyBorder="1" applyAlignment="1">
      <alignment horizontal="left" vertical="center" wrapText="1"/>
    </xf>
    <xf numFmtId="0" fontId="16" fillId="11" borderId="0" xfId="0" applyFont="1" applyFill="1" applyAlignment="1">
      <alignment horizontal="center" vertical="center" wrapText="1"/>
    </xf>
    <xf numFmtId="0" fontId="66" fillId="0" borderId="0" xfId="71" applyFont="1" applyFill="1" applyBorder="1" applyAlignment="1">
      <alignment horizontal="center" vertical="center" wrapText="1"/>
      <protection/>
    </xf>
    <xf numFmtId="0" fontId="13" fillId="34" borderId="11" xfId="71" applyFont="1" applyFill="1" applyBorder="1" applyAlignment="1">
      <alignment horizontal="left" vertical="center" wrapText="1"/>
      <protection/>
    </xf>
    <xf numFmtId="4" fontId="16" fillId="11" borderId="0" xfId="56" applyNumberFormat="1" applyFont="1" applyFill="1" applyAlignment="1">
      <alignment horizontal="center" vertical="center" wrapText="1"/>
      <protection/>
    </xf>
    <xf numFmtId="4" fontId="16" fillId="0" borderId="15" xfId="71" applyNumberFormat="1" applyFont="1" applyBorder="1" applyAlignment="1">
      <alignment horizontal="center" vertical="center" wrapText="1"/>
      <protection/>
    </xf>
    <xf numFmtId="4" fontId="13" fillId="0" borderId="36" xfId="71" applyNumberFormat="1" applyFont="1" applyBorder="1" applyAlignment="1">
      <alignment horizontal="left" vertical="center" wrapText="1"/>
      <protection/>
    </xf>
    <xf numFmtId="4" fontId="13" fillId="0" borderId="37" xfId="71" applyNumberFormat="1" applyFont="1" applyBorder="1" applyAlignment="1">
      <alignment horizontal="left" vertical="center" wrapText="1"/>
      <protection/>
    </xf>
    <xf numFmtId="4" fontId="13" fillId="0" borderId="38" xfId="71" applyNumberFormat="1" applyFont="1" applyBorder="1" applyAlignment="1">
      <alignment horizontal="left" vertical="center" wrapText="1"/>
      <protection/>
    </xf>
    <xf numFmtId="4" fontId="13" fillId="0" borderId="29" xfId="71" applyNumberFormat="1" applyFont="1" applyBorder="1" applyAlignment="1">
      <alignment horizontal="left" vertical="center" wrapText="1"/>
      <protection/>
    </xf>
    <xf numFmtId="4" fontId="13" fillId="0" borderId="30" xfId="71" applyNumberFormat="1" applyFont="1" applyBorder="1" applyAlignment="1">
      <alignment horizontal="left" vertical="center" wrapText="1"/>
      <protection/>
    </xf>
    <xf numFmtId="4" fontId="16" fillId="0" borderId="14" xfId="71" applyNumberFormat="1" applyFont="1" applyBorder="1" applyAlignment="1">
      <alignment vertical="center" wrapText="1"/>
      <protection/>
    </xf>
    <xf numFmtId="4" fontId="13" fillId="0" borderId="17" xfId="71" applyNumberFormat="1" applyFont="1" applyFill="1" applyBorder="1" applyAlignment="1">
      <alignment horizontal="left" vertical="top" wrapText="1"/>
      <protection/>
    </xf>
    <xf numFmtId="0" fontId="16" fillId="38" borderId="0" xfId="56" applyFont="1" applyFill="1" applyAlignment="1">
      <alignment horizontal="center" vertical="center"/>
      <protection/>
    </xf>
    <xf numFmtId="0" fontId="13" fillId="0" borderId="17" xfId="56" applyFont="1" applyFill="1" applyBorder="1" applyAlignment="1">
      <alignment horizontal="left" vertical="center" wrapText="1"/>
      <protection/>
    </xf>
    <xf numFmtId="0" fontId="13" fillId="0" borderId="0" xfId="56" applyFont="1" applyBorder="1" applyAlignment="1">
      <alignment vertical="center" wrapText="1"/>
      <protection/>
    </xf>
    <xf numFmtId="0" fontId="13" fillId="0" borderId="0" xfId="56" applyFont="1" applyFill="1" applyBorder="1" applyAlignment="1">
      <alignment horizontal="left" vertical="center" wrapText="1"/>
      <protection/>
    </xf>
    <xf numFmtId="174" fontId="16" fillId="11" borderId="0" xfId="56" applyNumberFormat="1" applyFont="1" applyFill="1" applyAlignment="1">
      <alignment horizontal="center" vertical="center" wrapText="1"/>
      <protection/>
    </xf>
    <xf numFmtId="0" fontId="16" fillId="0" borderId="15" xfId="71" applyFont="1" applyBorder="1" applyAlignment="1">
      <alignment horizontal="center" vertical="center" wrapText="1"/>
      <protection/>
    </xf>
    <xf numFmtId="4" fontId="5" fillId="0" borderId="0" xfId="71" applyNumberFormat="1" applyFont="1" applyFill="1" applyAlignment="1" quotePrefix="1">
      <alignment horizontal="left" wrapText="1"/>
      <protection/>
    </xf>
    <xf numFmtId="0" fontId="13" fillId="0" borderId="29" xfId="71" applyFont="1" applyFill="1" applyBorder="1" applyAlignment="1">
      <alignment horizontal="left" vertical="center" wrapText="1"/>
      <protection/>
    </xf>
    <xf numFmtId="0" fontId="13" fillId="0" borderId="37" xfId="71" applyFont="1" applyFill="1" applyBorder="1" applyAlignment="1">
      <alignment horizontal="left" vertical="center" wrapText="1"/>
      <protection/>
    </xf>
    <xf numFmtId="0" fontId="13" fillId="0" borderId="30" xfId="71" applyFont="1" applyFill="1" applyBorder="1" applyAlignment="1">
      <alignment horizontal="left" vertical="center" wrapText="1"/>
      <protection/>
    </xf>
    <xf numFmtId="0" fontId="16" fillId="0" borderId="14" xfId="71" applyFont="1" applyFill="1" applyBorder="1" applyAlignment="1">
      <alignment vertical="center" wrapText="1"/>
      <protection/>
    </xf>
    <xf numFmtId="0" fontId="16" fillId="11" borderId="0" xfId="71" applyFont="1" applyFill="1" applyAlignment="1">
      <alignment horizontal="center" vertical="center"/>
      <protection/>
    </xf>
    <xf numFmtId="0" fontId="13" fillId="0" borderId="11" xfId="56" applyFont="1" applyFill="1" applyBorder="1" applyAlignment="1">
      <alignment horizontal="left" vertical="center" wrapText="1"/>
      <protection/>
    </xf>
    <xf numFmtId="0" fontId="13" fillId="0" borderId="0" xfId="56" applyFont="1" applyFill="1" applyAlignment="1" quotePrefix="1">
      <alignment horizontal="left" vertical="center" wrapText="1"/>
      <protection/>
    </xf>
    <xf numFmtId="0" fontId="13" fillId="0" borderId="0" xfId="56" applyFont="1" applyFill="1" applyAlignment="1">
      <alignment horizontal="left" vertical="center" wrapText="1"/>
      <protection/>
    </xf>
    <xf numFmtId="0" fontId="13" fillId="0" borderId="0" xfId="71" applyFont="1" applyBorder="1" applyAlignment="1">
      <alignment horizontal="justify" wrapText="1"/>
      <protection/>
    </xf>
    <xf numFmtId="0" fontId="13" fillId="11" borderId="0" xfId="56" applyFont="1" applyFill="1" applyAlignment="1">
      <alignment horizontal="center"/>
      <protection/>
    </xf>
    <xf numFmtId="0" fontId="16" fillId="11" borderId="0" xfId="56" applyFont="1" applyFill="1" applyAlignment="1">
      <alignment horizontal="center"/>
      <protection/>
    </xf>
    <xf numFmtId="0" fontId="13" fillId="0" borderId="0" xfId="56" applyFont="1" applyAlignment="1">
      <alignment horizontal="justify" vertical="center" wrapText="1"/>
      <protection/>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0]_2003   Cuadro 3" xfId="50"/>
    <cellStyle name="Millares [0]_2003  Cuadro 9" xfId="51"/>
    <cellStyle name="Currency" xfId="52"/>
    <cellStyle name="Currency [0]" xfId="53"/>
    <cellStyle name="Neutral" xfId="54"/>
    <cellStyle name="Normal 2" xfId="55"/>
    <cellStyle name="Normal 2 2" xfId="56"/>
    <cellStyle name="Normal 3" xfId="57"/>
    <cellStyle name="Normal 5" xfId="58"/>
    <cellStyle name="Normal_12" xfId="59"/>
    <cellStyle name="Normal_13 A 15" xfId="60"/>
    <cellStyle name="Normal_16,17" xfId="61"/>
    <cellStyle name="Normal_2003  Cuadros 12 y 13" xfId="62"/>
    <cellStyle name="Normal_27" xfId="63"/>
    <cellStyle name="Normal_3" xfId="64"/>
    <cellStyle name="Normal_31,32" xfId="65"/>
    <cellStyle name="Normal_34" xfId="66"/>
    <cellStyle name="Normal_35" xfId="67"/>
    <cellStyle name="Normal_37,38" xfId="68"/>
    <cellStyle name="Normal_4" xfId="69"/>
    <cellStyle name="Normal_41,42" xfId="70"/>
    <cellStyle name="Normal_43" xfId="71"/>
    <cellStyle name="Normal_43 3" xfId="72"/>
    <cellStyle name="Normal_50,52" xfId="73"/>
    <cellStyle name="Normal_84 (2)" xfId="74"/>
    <cellStyle name="Normal_85" xfId="75"/>
    <cellStyle name="Normal_9,10,11" xfId="76"/>
    <cellStyle name="Normal_Conv prog y dptos 2006 " xfId="77"/>
    <cellStyle name="Normal_Opción T - 2  (95%) ganancias" xfId="78"/>
    <cellStyle name="Normal_Recaudación real Tributos" xfId="79"/>
    <cellStyle name="Normal_RR.DD. coste efectivo" xfId="80"/>
    <cellStyle name="Normal_S G prog y dptos  2006" xfId="81"/>
    <cellStyle name="Notas" xfId="82"/>
    <cellStyle name="Percent" xfId="83"/>
    <cellStyle name="Porcentaje 2" xfId="84"/>
    <cellStyle name="Salida" xfId="85"/>
    <cellStyle name="Texto de advertencia" xfId="86"/>
    <cellStyle name="Texto explicativo" xfId="87"/>
    <cellStyle name="Título" xfId="88"/>
    <cellStyle name="Título 1" xfId="89"/>
    <cellStyle name="Título 2" xfId="90"/>
    <cellStyle name="Título 3" xfId="91"/>
    <cellStyle name="Total"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externalLink" Target="externalLinks/externalLink3.xml" /><Relationship Id="rId54" Type="http://schemas.openxmlformats.org/officeDocument/2006/relationships/externalLink" Target="externalLinks/externalLink4.xml" /><Relationship Id="rId55" Type="http://schemas.openxmlformats.org/officeDocument/2006/relationships/externalLink" Target="externalLinks/externalLink5.xml" /><Relationship Id="rId56" Type="http://schemas.openxmlformats.org/officeDocument/2006/relationships/externalLink" Target="externalLinks/externalLink6.xml" /><Relationship Id="rId57" Type="http://schemas.openxmlformats.org/officeDocument/2006/relationships/externalLink" Target="externalLinks/externalLink7.xml" /><Relationship Id="rId58" Type="http://schemas.openxmlformats.org/officeDocument/2006/relationships/externalLink" Target="externalLinks/externalLink8.xml" /><Relationship Id="rId5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C195\LIBRO%20DE%20FINANCIACI&#211;N%202000\1%20Liq%2000%20ccaa%20modelo%20LIBR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mun\LIBRO%20HACIENDAS%20TERRITORIALES\Libro%20haciendas%20territoriales%202008\FICHEROS%20EDITADOS%20DEFINITIVOS\Datos%20para%20copiar\Datos%20para%20cuadro%203,%20IVMD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mun\LIBRO%20HACIENDAS%20TERRITORIALES\Libro%20haciendas%20territoriales%202010\SUBVENCIONES\ANEXOS%20I_20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ibro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Libro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omun\Libro%20haciendas%20territoriales%202005\Seccion%20I%20anexo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omun\LIBRO%20HACIENDAS%20TERRITORIALES\Libro%20haciendas%20territoriales%202009\Juan\Datos%20para%20copiar\Datos%20para%20cuadro%203,%20IVMDH.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sbiglino\AppData\Local\Microsoft\Windows\Temporary%20Internet%20Files\Content.Outlook\BAA7SAUO\Cuadros%20operaci&#243;nes%20de%20cr&#233;dito%20libro%20HHAA%202009%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6"/>
      <sheetName val="Cuadro 7.1"/>
      <sheetName val="Cuadro 7.2"/>
      <sheetName val="Cuadro 8.1"/>
      <sheetName val="Cuadro 8.2"/>
      <sheetName val="Cuadro 9.1"/>
      <sheetName val="Cuadro 9.2"/>
      <sheetName val="Cuadro 9.3.1"/>
      <sheetName val="Cuadro 9.3.2"/>
      <sheetName val="Cuadro 9.4.1"/>
      <sheetName val="Cuadro 9.4.2"/>
      <sheetName val="Cuadro 9.5.1.1"/>
      <sheetName val="Cuadro 9.5.1.2"/>
      <sheetName val="Cuadro 9.5.1.3"/>
      <sheetName val="Cuadro 9.5.2.1"/>
      <sheetName val="Cuadro 9.5.2.2"/>
      <sheetName val="Cuadro 9.5.2.3"/>
      <sheetName val="Cuadro 9.5.2.4"/>
      <sheetName val="Cuadro 9.5.2.5"/>
      <sheetName val="Cuadro 9.5.2.6"/>
      <sheetName val="Cuadro 9.5.2.7"/>
      <sheetName val="Cuadro 9.5.2.8"/>
      <sheetName val="Cuadro 12 (Pts)"/>
      <sheetName val="Cuadro 12 (Euros)"/>
      <sheetName val="Cuadro 14 (Pts)"/>
      <sheetName val="Cuadro 14 (Euros)"/>
      <sheetName val="Cuadro 9.6"/>
      <sheetName val="Cuadro 18 (Pts)"/>
      <sheetName val="Cuadro 18 (Euros)"/>
      <sheetName val="Cuadro 19 (Pts)"/>
      <sheetName val="Cuadro 19 (Euros)"/>
      <sheetName val="Cuadro 20 (Pts)"/>
      <sheetName val="Cuadro 20 (Euros)"/>
      <sheetName val="Cuadro 21 (Pts)"/>
      <sheetName val="Cuadro 21 (Euros)"/>
      <sheetName val="Cuadro 22 (Pts)"/>
      <sheetName val="Cuadro 22 (Euros)"/>
      <sheetName val="Cuadro 33 (Pts)"/>
      <sheetName val="Cuadro 33 (Euros)"/>
      <sheetName val="Cuadro 34 (Pts)"/>
      <sheetName val="Cuadro 34 (Euros)"/>
      <sheetName val="Cuadro 35 (Pts)"/>
      <sheetName val="Cuadro 38 (Pts) "/>
      <sheetName val="Cuadro 38  (Euros)"/>
      <sheetName val="Cuadro 39 (Pts)"/>
      <sheetName val="Cuadro 39 (Euros)"/>
      <sheetName val="Cuadro 45 (Pts)"/>
      <sheetName val="Cuadro 45 (Euros)"/>
      <sheetName val="Cuadro 57"/>
      <sheetName val="Cuadro 58.1"/>
      <sheetName val="Cuadro 58.2"/>
      <sheetName val="Cuadro 58.3"/>
      <sheetName val="Cuadro 58.4"/>
      <sheetName val="Cuadro 59.1"/>
      <sheetName val="Cuadro 59.2"/>
      <sheetName val="Cuadro 59.3"/>
      <sheetName val="Cuadro 60"/>
      <sheetName val="Cuadro 61"/>
      <sheetName val="Cuadro 62"/>
      <sheetName val="Fichas CC.AA. 63.1 a 63.12"/>
      <sheetName val="Cuadro 69.1 a 69.18 (Pts)"/>
      <sheetName val="Cuadro 68 (Pts)"/>
      <sheetName val="Cuadro 68 (Euros)"/>
      <sheetName val="Cuadro 70 (Pts)"/>
      <sheetName val="Cuadro 70 (Euros)"/>
      <sheetName val="Cuadro 71.1-71.12 (Pts)"/>
      <sheetName val="Cuadro 71.1-71.12 (Eur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caud. deveng. 2008 CON COM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uadro 16.1"/>
      <sheetName val="Cuadro 16.1.1"/>
      <sheetName val="Cuadro 16.1.2"/>
      <sheetName val="Cuadro 16.2"/>
      <sheetName val="Cuadro 16.2.1"/>
      <sheetName val="Cuadro 16.2.2"/>
      <sheetName val="Cuadro 17.1"/>
      <sheetName val="Cuadro 17.2 "/>
      <sheetName val="Cuadro 17.2.1 "/>
      <sheetName val="Cuadro 17.2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45 (0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45 (0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adro 1"/>
      <sheetName val="Cuadro 2"/>
      <sheetName val="Cuadro 3"/>
      <sheetName val="Cuadro 4 "/>
      <sheetName val="Cuadro 5"/>
      <sheetName val="Cuadro 6"/>
      <sheetName val="Cuadro 7.1"/>
      <sheetName val="Cuadro 7.2"/>
      <sheetName val="Cuadro 7.3"/>
      <sheetName val="Cuadro 7.4"/>
      <sheetName val="Cuadro 7.5"/>
      <sheetName val="Cuadro 7.6"/>
      <sheetName val="Cuadro 8.1"/>
      <sheetName val="Cuadro 8.2"/>
      <sheetName val="Cuadro 8.3"/>
      <sheetName val="Cuadro 9.1"/>
      <sheetName val="Cuadro 9.2"/>
      <sheetName val="Cuadro 9.3"/>
      <sheetName val="Cuadro 10"/>
      <sheetName val="Cuadro 11"/>
      <sheetName val="Cuadro 12"/>
      <sheetName val="Cuadro 13"/>
      <sheetName val="Cuadro 14.1"/>
      <sheetName val="Cuadro 14.2"/>
      <sheetName val="Cuadro 15.1"/>
      <sheetName val="Cuadro 15.2"/>
      <sheetName val="Cuadro 16"/>
      <sheetName val="Cuadro 17.1"/>
      <sheetName val="Cuadro 17.2"/>
      <sheetName val="Cuadro 18.1"/>
      <sheetName val="Cuadro 18.2"/>
      <sheetName val="Cuadro 19"/>
      <sheetName val="Cuadro 21"/>
      <sheetName val="Cuadro 2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caud. deveng. 2008 CON COMP."/>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adro 20"/>
      <sheetName val="Cuadro 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pageSetUpPr fitToPage="1"/>
  </sheetPr>
  <dimension ref="A2:Q38"/>
  <sheetViews>
    <sheetView showGridLines="0" tabSelected="1" zoomScalePageLayoutView="0" workbookViewId="0" topLeftCell="A1">
      <selection activeCell="N31" sqref="N31"/>
    </sheetView>
  </sheetViews>
  <sheetFormatPr defaultColWidth="11.421875" defaultRowHeight="12.75"/>
  <cols>
    <col min="1" max="1" width="20.140625" style="0" customWidth="1"/>
    <col min="2" max="2" width="12.140625" style="0" customWidth="1"/>
    <col min="3" max="3" width="11.8515625" style="0" customWidth="1"/>
    <col min="4" max="4" width="13.28125" style="0" customWidth="1"/>
    <col min="5" max="5" width="5.00390625" style="0" customWidth="1"/>
    <col min="6" max="6" width="11.421875" style="0" customWidth="1"/>
    <col min="7" max="7" width="15.140625" style="0" customWidth="1"/>
    <col min="8" max="8" width="14.140625" style="0" customWidth="1"/>
    <col min="9" max="9" width="15.57421875" style="0" customWidth="1"/>
    <col min="10" max="10" width="12.421875" style="0" customWidth="1"/>
    <col min="11" max="11" width="12.8515625" style="0" customWidth="1"/>
    <col min="12" max="12" width="15.140625" style="0" customWidth="1"/>
    <col min="13" max="13" width="12.421875" style="0" customWidth="1"/>
    <col min="14" max="14" width="13.57421875" style="0" bestFit="1" customWidth="1"/>
  </cols>
  <sheetData>
    <row r="2" spans="1:13" ht="20.25" customHeight="1">
      <c r="A2" s="924" t="s">
        <v>11</v>
      </c>
      <c r="B2" s="924"/>
      <c r="C2" s="924"/>
      <c r="D2" s="924"/>
      <c r="E2" s="924"/>
      <c r="F2" s="924"/>
      <c r="G2" s="924"/>
      <c r="H2" s="924"/>
      <c r="I2" s="924"/>
      <c r="J2" s="924"/>
      <c r="K2" s="924"/>
      <c r="L2" s="924"/>
      <c r="M2" s="924"/>
    </row>
    <row r="3" spans="1:13" ht="20.25" customHeight="1">
      <c r="A3" s="924" t="s">
        <v>12</v>
      </c>
      <c r="B3" s="924"/>
      <c r="C3" s="924"/>
      <c r="D3" s="924"/>
      <c r="E3" s="924"/>
      <c r="F3" s="924"/>
      <c r="G3" s="924"/>
      <c r="H3" s="924"/>
      <c r="I3" s="924"/>
      <c r="J3" s="924"/>
      <c r="K3" s="924"/>
      <c r="L3" s="924"/>
      <c r="M3" s="924"/>
    </row>
    <row r="4" spans="1:13" s="102" customFormat="1" ht="18.75" customHeight="1" thickBot="1">
      <c r="A4" s="101"/>
      <c r="B4" s="101"/>
      <c r="C4" s="101"/>
      <c r="D4" s="101"/>
      <c r="E4" s="101"/>
      <c r="F4" s="101"/>
      <c r="G4" s="101"/>
      <c r="H4" s="101"/>
      <c r="I4" s="101"/>
      <c r="J4" s="101"/>
      <c r="K4" s="101"/>
      <c r="L4" s="101"/>
      <c r="M4" s="1" t="s">
        <v>13</v>
      </c>
    </row>
    <row r="5" spans="1:13" s="92" customFormat="1" ht="21" customHeight="1" thickTop="1">
      <c r="A5" s="921" t="s">
        <v>14</v>
      </c>
      <c r="B5" s="920" t="s">
        <v>237</v>
      </c>
      <c r="C5" s="920"/>
      <c r="D5" s="920"/>
      <c r="E5" s="2"/>
      <c r="F5" s="920" t="s">
        <v>15</v>
      </c>
      <c r="G5" s="920"/>
      <c r="H5" s="920"/>
      <c r="I5" s="920"/>
      <c r="J5" s="920"/>
      <c r="K5" s="920"/>
      <c r="L5" s="920"/>
      <c r="M5" s="920" t="s">
        <v>38</v>
      </c>
    </row>
    <row r="6" spans="1:13" ht="72" customHeight="1">
      <c r="A6" s="922"/>
      <c r="B6" s="339" t="s">
        <v>322</v>
      </c>
      <c r="C6" s="339" t="s">
        <v>323</v>
      </c>
      <c r="D6" s="339" t="s">
        <v>229</v>
      </c>
      <c r="E6" s="340"/>
      <c r="F6" s="339" t="s">
        <v>324</v>
      </c>
      <c r="G6" s="339" t="s">
        <v>326</v>
      </c>
      <c r="H6" s="339" t="s">
        <v>555</v>
      </c>
      <c r="I6" s="339" t="s">
        <v>325</v>
      </c>
      <c r="J6" s="491" t="s">
        <v>327</v>
      </c>
      <c r="K6" s="491" t="s">
        <v>328</v>
      </c>
      <c r="L6" s="491" t="s">
        <v>329</v>
      </c>
      <c r="M6" s="923"/>
    </row>
    <row r="7" spans="1:17" s="107" customFormat="1" ht="12.75" customHeight="1">
      <c r="A7" s="86" t="s">
        <v>17</v>
      </c>
      <c r="B7" s="897">
        <v>18758778.48929561</v>
      </c>
      <c r="C7" s="341">
        <v>-220839.42823052546</v>
      </c>
      <c r="D7" s="341">
        <v>873131.2487</v>
      </c>
      <c r="E7" s="341"/>
      <c r="F7" s="448">
        <v>576478.24</v>
      </c>
      <c r="G7" s="341">
        <v>460928.82153</v>
      </c>
      <c r="H7" s="341" t="s">
        <v>77</v>
      </c>
      <c r="I7" s="315" t="s">
        <v>77</v>
      </c>
      <c r="J7" s="315" t="s">
        <v>77</v>
      </c>
      <c r="K7" s="315">
        <v>830689.7200000001</v>
      </c>
      <c r="L7" s="492">
        <v>425732.36100000003</v>
      </c>
      <c r="M7" s="316">
        <v>21704899.452295084</v>
      </c>
      <c r="N7" s="104"/>
      <c r="P7" s="104"/>
      <c r="Q7" s="195"/>
    </row>
    <row r="8" spans="1:17" s="107" customFormat="1" ht="12.75" customHeight="1">
      <c r="A8" s="86" t="s">
        <v>18</v>
      </c>
      <c r="B8" s="897">
        <v>5164470.859149111</v>
      </c>
      <c r="C8" s="341">
        <v>1907612.1401576074</v>
      </c>
      <c r="D8" s="341">
        <v>236909.11918</v>
      </c>
      <c r="E8" s="341"/>
      <c r="F8" s="448">
        <v>85308.92</v>
      </c>
      <c r="G8" s="341">
        <v>68438.83193</v>
      </c>
      <c r="H8" s="341" t="s">
        <v>77</v>
      </c>
      <c r="I8" s="341">
        <v>42918.380000000005</v>
      </c>
      <c r="J8" s="315">
        <v>93781.99561</v>
      </c>
      <c r="K8" s="315">
        <v>372027.83</v>
      </c>
      <c r="L8" s="492">
        <v>481550.85795000003</v>
      </c>
      <c r="M8" s="316">
        <v>8453018.93397672</v>
      </c>
      <c r="N8" s="104"/>
      <c r="P8" s="104"/>
      <c r="Q8" s="195"/>
    </row>
    <row r="9" spans="1:17" s="107" customFormat="1" ht="12.75" customHeight="1">
      <c r="A9" s="86" t="s">
        <v>19</v>
      </c>
      <c r="B9" s="897">
        <v>13982385.517318157</v>
      </c>
      <c r="C9" s="341">
        <v>4803619.708130836</v>
      </c>
      <c r="D9" s="341">
        <v>506865.13041</v>
      </c>
      <c r="E9" s="341"/>
      <c r="F9" s="448">
        <v>111322.45000000001</v>
      </c>
      <c r="G9" s="341">
        <v>86367.29913</v>
      </c>
      <c r="H9" s="341">
        <v>820.54087</v>
      </c>
      <c r="I9" s="341">
        <v>160471.71</v>
      </c>
      <c r="J9" s="315" t="s">
        <v>77</v>
      </c>
      <c r="K9" s="315">
        <v>829802.06</v>
      </c>
      <c r="L9" s="492">
        <v>2354179.0995499995</v>
      </c>
      <c r="M9" s="316">
        <v>22835833.515408993</v>
      </c>
      <c r="N9" s="104"/>
      <c r="P9" s="104"/>
      <c r="Q9" s="195"/>
    </row>
    <row r="10" spans="1:17" s="107" customFormat="1" ht="12.75" customHeight="1">
      <c r="A10" s="86" t="s">
        <v>20</v>
      </c>
      <c r="B10" s="897">
        <v>2258026.0562511613</v>
      </c>
      <c r="C10" s="341">
        <v>428984.6008259513</v>
      </c>
      <c r="D10" s="341">
        <v>91693.69997</v>
      </c>
      <c r="E10" s="341"/>
      <c r="F10" s="448">
        <v>13956.109999999999</v>
      </c>
      <c r="G10" s="341">
        <v>17389.57723</v>
      </c>
      <c r="H10" s="341" t="s">
        <v>77</v>
      </c>
      <c r="I10" s="341">
        <v>12740.59</v>
      </c>
      <c r="J10" s="315">
        <v>219996.47035000002</v>
      </c>
      <c r="K10" s="315">
        <v>113392.41</v>
      </c>
      <c r="L10" s="492">
        <v>103988.30251000001</v>
      </c>
      <c r="M10" s="316">
        <v>3260167.8171371124</v>
      </c>
      <c r="N10" s="104"/>
      <c r="P10" s="104"/>
      <c r="Q10" s="195"/>
    </row>
    <row r="11" spans="1:17" s="107" customFormat="1" ht="12.75" customHeight="1">
      <c r="A11" s="86" t="s">
        <v>21</v>
      </c>
      <c r="B11" s="897">
        <v>1251650.0118260179</v>
      </c>
      <c r="C11" s="341">
        <v>489449.8676839345</v>
      </c>
      <c r="D11" s="315">
        <v>49867.53661</v>
      </c>
      <c r="E11" s="341"/>
      <c r="F11" s="448">
        <v>26615.93</v>
      </c>
      <c r="G11" s="341">
        <v>16764.71704</v>
      </c>
      <c r="H11" s="341" t="s">
        <v>77</v>
      </c>
      <c r="I11" s="341">
        <v>4064.1800000000003</v>
      </c>
      <c r="J11" s="315">
        <v>110.93979</v>
      </c>
      <c r="K11" s="315">
        <v>108596.05999999998</v>
      </c>
      <c r="L11" s="492">
        <v>49157.913360000006</v>
      </c>
      <c r="M11" s="316">
        <v>1996277.1563099525</v>
      </c>
      <c r="N11" s="104"/>
      <c r="P11" s="104"/>
      <c r="Q11" s="195"/>
    </row>
    <row r="12" spans="1:17" s="107" customFormat="1" ht="12.75" customHeight="1">
      <c r="A12" s="86" t="s">
        <v>22</v>
      </c>
      <c r="B12" s="897">
        <v>668933.7395316524</v>
      </c>
      <c r="C12" s="341">
        <v>265559.37369569344</v>
      </c>
      <c r="D12" s="341">
        <v>23640.1986</v>
      </c>
      <c r="E12" s="341"/>
      <c r="F12" s="448">
        <v>14848</v>
      </c>
      <c r="G12" s="341">
        <v>11314.58407</v>
      </c>
      <c r="H12" s="341" t="s">
        <v>77</v>
      </c>
      <c r="I12" s="315" t="s">
        <v>77</v>
      </c>
      <c r="J12" s="315">
        <v>749.908812</v>
      </c>
      <c r="K12" s="315">
        <v>51857.619999999995</v>
      </c>
      <c r="L12" s="492">
        <v>55209.223959999996</v>
      </c>
      <c r="M12" s="316">
        <v>1092112.6486693458</v>
      </c>
      <c r="N12" s="104"/>
      <c r="P12" s="104"/>
      <c r="Q12" s="195"/>
    </row>
    <row r="13" spans="1:17" s="107" customFormat="1" ht="12.75" customHeight="1">
      <c r="A13" s="86" t="s">
        <v>23</v>
      </c>
      <c r="B13" s="897">
        <v>2537108.4023234993</v>
      </c>
      <c r="C13" s="341">
        <v>471265.4750521127</v>
      </c>
      <c r="D13" s="341">
        <v>160613.65857</v>
      </c>
      <c r="E13" s="341"/>
      <c r="F13" s="448">
        <v>48344.13</v>
      </c>
      <c r="G13" s="341">
        <v>23530.2311</v>
      </c>
      <c r="H13" s="341" t="s">
        <v>77</v>
      </c>
      <c r="I13" s="341">
        <v>21644.690000000002</v>
      </c>
      <c r="J13" s="315">
        <v>220491.20451999997</v>
      </c>
      <c r="K13" s="315">
        <v>129572.31</v>
      </c>
      <c r="L13" s="492">
        <v>169064.58308</v>
      </c>
      <c r="M13" s="316">
        <v>3781634.684645612</v>
      </c>
      <c r="N13" s="104"/>
      <c r="P13" s="104"/>
      <c r="Q13" s="195"/>
    </row>
    <row r="14" spans="1:17" s="107" customFormat="1" ht="12.75" customHeight="1">
      <c r="A14" s="86" t="s">
        <v>24</v>
      </c>
      <c r="B14" s="897">
        <v>9679347.85739115</v>
      </c>
      <c r="C14" s="341">
        <v>-299285.45720108505</v>
      </c>
      <c r="D14" s="341">
        <v>1160018.18918</v>
      </c>
      <c r="E14" s="341"/>
      <c r="F14" s="448">
        <v>293655.84</v>
      </c>
      <c r="G14" s="341">
        <v>110444.63681</v>
      </c>
      <c r="H14" s="341" t="s">
        <v>77</v>
      </c>
      <c r="I14" s="341">
        <v>55224.73</v>
      </c>
      <c r="J14" s="315">
        <v>28535.433699999998</v>
      </c>
      <c r="K14" s="315">
        <v>349120.83</v>
      </c>
      <c r="L14" s="492">
        <v>160565.60265000002</v>
      </c>
      <c r="M14" s="316">
        <v>11537627.662530066</v>
      </c>
      <c r="N14" s="104"/>
      <c r="O14" s="108"/>
      <c r="P14" s="104"/>
      <c r="Q14" s="195"/>
    </row>
    <row r="15" spans="1:17" s="107" customFormat="1" ht="12.75" customHeight="1">
      <c r="A15" s="86" t="s">
        <v>25</v>
      </c>
      <c r="B15" s="897">
        <v>3020184.8549962714</v>
      </c>
      <c r="C15" s="341">
        <v>382310.9825382043</v>
      </c>
      <c r="D15" s="341">
        <v>96920.69015</v>
      </c>
      <c r="E15" s="341"/>
      <c r="F15" s="448">
        <v>58620.12</v>
      </c>
      <c r="G15" s="341">
        <v>30672.80058</v>
      </c>
      <c r="H15" s="341" t="s">
        <v>77</v>
      </c>
      <c r="I15" s="341" t="s">
        <v>77</v>
      </c>
      <c r="J15" s="315" t="s">
        <v>77</v>
      </c>
      <c r="K15" s="315">
        <v>151998.22999999998</v>
      </c>
      <c r="L15" s="492">
        <v>430388.31632</v>
      </c>
      <c r="M15" s="316">
        <v>4171095.9945844756</v>
      </c>
      <c r="N15" s="104"/>
      <c r="P15" s="104"/>
      <c r="Q15" s="195"/>
    </row>
    <row r="16" spans="1:17" s="107" customFormat="1" ht="12.75" customHeight="1">
      <c r="A16" s="86" t="s">
        <v>26</v>
      </c>
      <c r="B16" s="897">
        <v>3457003.5749203986</v>
      </c>
      <c r="C16" s="341">
        <v>1244772.2983451865</v>
      </c>
      <c r="D16" s="341">
        <v>191931.65848</v>
      </c>
      <c r="E16" s="341"/>
      <c r="F16" s="448">
        <v>15630.66</v>
      </c>
      <c r="G16" s="341">
        <v>17810.86847</v>
      </c>
      <c r="H16" s="341" t="s">
        <v>77</v>
      </c>
      <c r="I16" s="341">
        <v>37066.63</v>
      </c>
      <c r="J16" s="315">
        <v>27861.15878</v>
      </c>
      <c r="K16" s="315">
        <v>195643.43000000002</v>
      </c>
      <c r="L16" s="492">
        <v>802272.43613</v>
      </c>
      <c r="M16" s="316">
        <v>5989992.715125585</v>
      </c>
      <c r="N16" s="104"/>
      <c r="O16" s="108"/>
      <c r="P16" s="104"/>
      <c r="Q16" s="195"/>
    </row>
    <row r="17" spans="1:17" s="107" customFormat="1" ht="12.75" customHeight="1">
      <c r="A17" s="86" t="s">
        <v>27</v>
      </c>
      <c r="B17" s="897">
        <v>1663639.3998676296</v>
      </c>
      <c r="C17" s="341">
        <v>2580868.633697045</v>
      </c>
      <c r="D17" s="341">
        <v>407024.23454</v>
      </c>
      <c r="E17" s="341"/>
      <c r="F17" s="448">
        <v>417788.14999999997</v>
      </c>
      <c r="G17" s="341">
        <v>29403.907760000002</v>
      </c>
      <c r="H17" s="341" t="s">
        <v>77</v>
      </c>
      <c r="I17" s="341">
        <v>46476.64</v>
      </c>
      <c r="J17" s="315">
        <v>79430.98911858376</v>
      </c>
      <c r="K17" s="315">
        <v>289272.9</v>
      </c>
      <c r="L17" s="492">
        <v>346540.1159900001</v>
      </c>
      <c r="M17" s="316">
        <v>5860444.970973258</v>
      </c>
      <c r="N17" s="104"/>
      <c r="O17" s="108"/>
      <c r="P17" s="104"/>
      <c r="Q17" s="195"/>
    </row>
    <row r="18" spans="1:17" s="107" customFormat="1" ht="12.75" customHeight="1">
      <c r="A18" s="86" t="s">
        <v>28</v>
      </c>
      <c r="B18" s="897">
        <v>1695121.0469692529</v>
      </c>
      <c r="C18" s="341">
        <v>1216303.5030938578</v>
      </c>
      <c r="D18" s="341">
        <v>107733.10919</v>
      </c>
      <c r="E18" s="341"/>
      <c r="F18" s="448">
        <v>124473.37000000001</v>
      </c>
      <c r="G18" s="341">
        <v>4604.4054</v>
      </c>
      <c r="H18" s="341" t="s">
        <v>77</v>
      </c>
      <c r="I18" s="315">
        <v>26615.29</v>
      </c>
      <c r="J18" s="315">
        <v>47491.78839</v>
      </c>
      <c r="K18" s="315">
        <v>180238.74</v>
      </c>
      <c r="L18" s="492">
        <v>690950.37694</v>
      </c>
      <c r="M18" s="316">
        <v>4093531.6299831113</v>
      </c>
      <c r="N18" s="104"/>
      <c r="O18" s="108"/>
      <c r="P18" s="104"/>
      <c r="Q18" s="195"/>
    </row>
    <row r="19" spans="1:17" s="107" customFormat="1" ht="12.75" customHeight="1">
      <c r="A19" s="86" t="s">
        <v>29</v>
      </c>
      <c r="B19" s="897">
        <v>3049333.1901143687</v>
      </c>
      <c r="C19" s="341">
        <v>-859847.1810383283</v>
      </c>
      <c r="D19" s="341">
        <v>633596.40693</v>
      </c>
      <c r="E19" s="341"/>
      <c r="F19" s="448">
        <v>77463.65</v>
      </c>
      <c r="G19" s="341">
        <v>49932.5573</v>
      </c>
      <c r="H19" s="341" t="s">
        <v>77</v>
      </c>
      <c r="I19" s="315" t="s">
        <v>77</v>
      </c>
      <c r="J19" s="315" t="s">
        <v>77</v>
      </c>
      <c r="K19" s="315">
        <v>76695.33</v>
      </c>
      <c r="L19" s="492">
        <v>37479.54137</v>
      </c>
      <c r="M19" s="316">
        <v>3064653.4946760405</v>
      </c>
      <c r="N19" s="104"/>
      <c r="P19" s="104"/>
      <c r="Q19" s="195"/>
    </row>
    <row r="20" spans="1:17" s="107" customFormat="1" ht="12.75" customHeight="1">
      <c r="A20" s="86" t="s">
        <v>30</v>
      </c>
      <c r="B20" s="897">
        <v>18007700.005744725</v>
      </c>
      <c r="C20" s="341">
        <v>-4132778.7806842984</v>
      </c>
      <c r="D20" s="341">
        <v>132861.02671</v>
      </c>
      <c r="E20" s="341"/>
      <c r="F20" s="448">
        <v>4534</v>
      </c>
      <c r="G20" s="341">
        <v>3796.32586</v>
      </c>
      <c r="H20" s="341" t="s">
        <v>77</v>
      </c>
      <c r="I20" s="315" t="s">
        <v>77</v>
      </c>
      <c r="J20" s="315">
        <v>18859.565806</v>
      </c>
      <c r="K20" s="315">
        <v>690540.76</v>
      </c>
      <c r="L20" s="492">
        <v>83145.01335000001</v>
      </c>
      <c r="M20" s="316">
        <v>14808657.916786427</v>
      </c>
      <c r="N20" s="104"/>
      <c r="O20" s="108"/>
      <c r="P20" s="104"/>
      <c r="Q20" s="195"/>
    </row>
    <row r="21" spans="1:17" s="107" customFormat="1" ht="12.75" customHeight="1">
      <c r="A21" s="86" t="s">
        <v>31</v>
      </c>
      <c r="B21" s="897">
        <v>5041719.307301233</v>
      </c>
      <c r="C21" s="341">
        <v>1323245.8917456036</v>
      </c>
      <c r="D21" s="341">
        <v>206948.93227</v>
      </c>
      <c r="E21" s="341"/>
      <c r="F21" s="448">
        <v>66786.69</v>
      </c>
      <c r="G21" s="341">
        <v>34363.38161</v>
      </c>
      <c r="H21" s="341" t="s">
        <v>77</v>
      </c>
      <c r="I21" s="341">
        <v>18588.120000000003</v>
      </c>
      <c r="J21" s="315">
        <v>94717.72734</v>
      </c>
      <c r="K21" s="315">
        <v>362061.52999999997</v>
      </c>
      <c r="L21" s="492">
        <v>944740.99847</v>
      </c>
      <c r="M21" s="316">
        <v>8093172.578736836</v>
      </c>
      <c r="N21" s="104"/>
      <c r="P21" s="104"/>
      <c r="Q21" s="195"/>
    </row>
    <row r="22" spans="1:14" s="92" customFormat="1" ht="21" customHeight="1" thickBot="1">
      <c r="A22" s="5" t="s">
        <v>16</v>
      </c>
      <c r="B22" s="493">
        <v>90235402.31300025</v>
      </c>
      <c r="C22" s="342">
        <v>9601241.627811797</v>
      </c>
      <c r="D22" s="342">
        <v>4879754.83949</v>
      </c>
      <c r="E22" s="342">
        <v>0</v>
      </c>
      <c r="F22" s="342">
        <v>1935826.26</v>
      </c>
      <c r="G22" s="342">
        <v>965762.9458200003</v>
      </c>
      <c r="H22" s="342">
        <v>820.54087</v>
      </c>
      <c r="I22" s="342">
        <v>425810.95999999996</v>
      </c>
      <c r="J22" s="493">
        <v>832027.1822165839</v>
      </c>
      <c r="K22" s="493">
        <v>4731509.760000001</v>
      </c>
      <c r="L22" s="493">
        <v>7134964.742629999</v>
      </c>
      <c r="M22" s="342">
        <v>120743121.17183863</v>
      </c>
      <c r="N22" s="106"/>
    </row>
    <row r="23" spans="1:15" s="103" customFormat="1" ht="21" customHeight="1" thickTop="1">
      <c r="A23" s="103" t="s">
        <v>32</v>
      </c>
      <c r="C23" s="104"/>
      <c r="D23" s="104"/>
      <c r="M23" s="104"/>
      <c r="N23" s="105"/>
      <c r="O23" s="103" t="s">
        <v>127</v>
      </c>
    </row>
    <row r="24" spans="3:13" s="6" customFormat="1" ht="11.25">
      <c r="C24" s="3"/>
      <c r="D24" s="3"/>
      <c r="K24" s="164"/>
      <c r="M24" s="104"/>
    </row>
    <row r="25" spans="2:13" s="6" customFormat="1" ht="11.25">
      <c r="B25" s="635"/>
      <c r="C25" s="3"/>
      <c r="D25" s="3"/>
      <c r="M25" s="104"/>
    </row>
    <row r="26" spans="2:13" s="6" customFormat="1" ht="11.25">
      <c r="B26" s="636"/>
      <c r="C26" s="3"/>
      <c r="D26" s="3"/>
      <c r="F26" s="164"/>
      <c r="G26" s="164"/>
      <c r="M26" s="104"/>
    </row>
    <row r="27" spans="2:13" s="6" customFormat="1" ht="11.25">
      <c r="B27" s="164"/>
      <c r="C27" s="3"/>
      <c r="D27" s="3"/>
      <c r="M27" s="104"/>
    </row>
    <row r="28" spans="3:7" s="6" customFormat="1" ht="11.25">
      <c r="C28" s="3"/>
      <c r="D28" s="343"/>
      <c r="F28" s="164"/>
      <c r="G28" s="164"/>
    </row>
    <row r="29" spans="3:4" ht="12.75">
      <c r="C29" s="3"/>
      <c r="D29" s="3"/>
    </row>
    <row r="30" spans="3:7" ht="12.75">
      <c r="C30" s="3"/>
      <c r="D30" s="3"/>
      <c r="F30" s="7"/>
      <c r="G30" s="7"/>
    </row>
    <row r="31" spans="2:4" ht="12.75">
      <c r="B31" s="460"/>
      <c r="C31" s="3"/>
      <c r="D31" s="3"/>
    </row>
    <row r="32" spans="3:4" ht="12.75">
      <c r="C32" s="373"/>
      <c r="D32" s="3"/>
    </row>
    <row r="33" spans="3:4" ht="12.75">
      <c r="C33" s="3"/>
      <c r="D33" s="3"/>
    </row>
    <row r="34" spans="3:4" ht="12.75">
      <c r="C34" s="3"/>
      <c r="D34" s="3"/>
    </row>
    <row r="35" spans="3:4" ht="12.75">
      <c r="C35" s="273"/>
      <c r="D35" s="3"/>
    </row>
    <row r="36" spans="3:4" ht="12.75">
      <c r="C36" s="3"/>
      <c r="D36" s="3"/>
    </row>
    <row r="37" spans="3:4" ht="12.75">
      <c r="C37" s="3"/>
      <c r="D37" s="3"/>
    </row>
    <row r="38" spans="3:4" ht="12.75">
      <c r="C38" s="7"/>
      <c r="D38" s="7"/>
    </row>
  </sheetData>
  <sheetProtection/>
  <mergeCells count="6">
    <mergeCell ref="F5:L5"/>
    <mergeCell ref="A5:A6"/>
    <mergeCell ref="M5:M6"/>
    <mergeCell ref="A2:M2"/>
    <mergeCell ref="A3:M3"/>
    <mergeCell ref="B5:D5"/>
  </mergeCells>
  <printOptions horizontalCentered="1"/>
  <pageMargins left="0.4330708661417323" right="0.4330708661417323" top="1.5748031496062993" bottom="0.3937007874015748" header="0" footer="0"/>
  <pageSetup fitToHeight="1" fitToWidth="1" horizontalDpi="600" verticalDpi="600" orientation="landscape" paperSize="9" scale="82" r:id="rId1"/>
  <headerFooter alignWithMargins="0">
    <oddFooter>&amp;C&amp;Z&amp;F</oddFooter>
  </headerFooter>
</worksheet>
</file>

<file path=xl/worksheets/sheet10.xml><?xml version="1.0" encoding="utf-8"?>
<worksheet xmlns="http://schemas.openxmlformats.org/spreadsheetml/2006/main" xmlns:r="http://schemas.openxmlformats.org/officeDocument/2006/relationships">
  <sheetPr>
    <tabColor theme="6"/>
  </sheetPr>
  <dimension ref="A2:F27"/>
  <sheetViews>
    <sheetView showGridLines="0" zoomScalePageLayoutView="0" workbookViewId="0" topLeftCell="A1">
      <selection activeCell="A1" sqref="A1"/>
    </sheetView>
  </sheetViews>
  <sheetFormatPr defaultColWidth="11.421875" defaultRowHeight="12.75"/>
  <cols>
    <col min="1" max="1" width="30.57421875" style="0" customWidth="1"/>
    <col min="2" max="3" width="15.57421875" style="0" customWidth="1"/>
    <col min="4" max="4" width="2.57421875" style="0" customWidth="1"/>
    <col min="5" max="5" width="16.57421875" style="0" bestFit="1" customWidth="1"/>
  </cols>
  <sheetData>
    <row r="2" spans="1:4" ht="20.25" customHeight="1">
      <c r="A2" s="949" t="s">
        <v>61</v>
      </c>
      <c r="B2" s="949"/>
      <c r="C2" s="949"/>
      <c r="D2" s="949"/>
    </row>
    <row r="3" spans="1:4" ht="20.25" customHeight="1">
      <c r="A3" s="949" t="s">
        <v>62</v>
      </c>
      <c r="B3" s="949"/>
      <c r="C3" s="949"/>
      <c r="D3" s="949"/>
    </row>
    <row r="4" spans="1:4" ht="20.25" customHeight="1">
      <c r="A4" s="949" t="s">
        <v>115</v>
      </c>
      <c r="B4" s="949"/>
      <c r="C4" s="949"/>
      <c r="D4" s="949"/>
    </row>
    <row r="5" spans="1:4" ht="20.25" customHeight="1" thickBot="1">
      <c r="A5" s="32"/>
      <c r="B5" s="32"/>
      <c r="C5" s="948" t="s">
        <v>13</v>
      </c>
      <c r="D5" s="948"/>
    </row>
    <row r="6" spans="1:3" ht="45.75" customHeight="1" thickTop="1">
      <c r="A6" s="951" t="s">
        <v>68</v>
      </c>
      <c r="B6" s="33" t="s">
        <v>142</v>
      </c>
      <c r="C6" s="33" t="s">
        <v>134</v>
      </c>
    </row>
    <row r="7" spans="1:4" ht="12.75">
      <c r="A7" s="952"/>
      <c r="B7" s="34" t="s">
        <v>39</v>
      </c>
      <c r="C7" s="34" t="s">
        <v>60</v>
      </c>
      <c r="D7" s="90"/>
    </row>
    <row r="8" spans="1:6" s="92" customFormat="1" ht="13.5" customHeight="1">
      <c r="A8" s="86" t="s">
        <v>17</v>
      </c>
      <c r="B8" s="140">
        <v>20.246292080789864</v>
      </c>
      <c r="C8" s="114">
        <v>772725.8976775752</v>
      </c>
      <c r="E8" s="247"/>
      <c r="F8" s="247"/>
    </row>
    <row r="9" spans="1:6" s="92" customFormat="1" ht="13.5" customHeight="1">
      <c r="A9" s="86" t="s">
        <v>18</v>
      </c>
      <c r="B9" s="140">
        <v>6.0591692504498695</v>
      </c>
      <c r="C9" s="114">
        <v>231256.02354994646</v>
      </c>
      <c r="E9" s="247"/>
      <c r="F9" s="247"/>
    </row>
    <row r="10" spans="1:6" s="92" customFormat="1" ht="13.5" customHeight="1">
      <c r="A10" s="86" t="s">
        <v>19</v>
      </c>
      <c r="B10" s="140">
        <v>16.758277314395716</v>
      </c>
      <c r="C10" s="114">
        <v>639601.3072232126</v>
      </c>
      <c r="E10" s="247"/>
      <c r="F10" s="247"/>
    </row>
    <row r="11" spans="1:6" s="92" customFormat="1" ht="13.5" customHeight="1">
      <c r="A11" s="86" t="s">
        <v>20</v>
      </c>
      <c r="B11" s="140">
        <v>2.662689189882185</v>
      </c>
      <c r="C11" s="114">
        <v>101624.97341625909</v>
      </c>
      <c r="E11" s="247"/>
      <c r="F11" s="247"/>
    </row>
    <row r="12" spans="1:6" s="92" customFormat="1" ht="13.5" customHeight="1">
      <c r="A12" s="86" t="s">
        <v>21</v>
      </c>
      <c r="B12" s="140">
        <v>1.50130249898248</v>
      </c>
      <c r="C12" s="114">
        <v>57299.149719989866</v>
      </c>
      <c r="E12" s="247"/>
      <c r="F12" s="247"/>
    </row>
    <row r="13" spans="1:6" s="92" customFormat="1" ht="13.5" customHeight="1">
      <c r="A13" s="86" t="s">
        <v>22</v>
      </c>
      <c r="B13" s="140">
        <v>0.758615138765264</v>
      </c>
      <c r="C13" s="114">
        <v>28953.526984350287</v>
      </c>
      <c r="E13" s="247"/>
      <c r="F13" s="247"/>
    </row>
    <row r="14" spans="1:6" s="92" customFormat="1" ht="13.5" customHeight="1">
      <c r="A14" s="86" t="s">
        <v>23</v>
      </c>
      <c r="B14" s="140">
        <v>3.7701207025520462</v>
      </c>
      <c r="C14" s="114">
        <v>143891.52801942022</v>
      </c>
      <c r="E14" s="247"/>
      <c r="F14" s="247"/>
    </row>
    <row r="15" spans="1:6" s="92" customFormat="1" ht="13.5" customHeight="1">
      <c r="A15" s="86" t="s">
        <v>24</v>
      </c>
      <c r="B15" s="140">
        <v>13.262510980833863</v>
      </c>
      <c r="C15" s="114">
        <v>506180.8681920255</v>
      </c>
      <c r="E15" s="247"/>
      <c r="F15" s="247"/>
    </row>
    <row r="16" spans="1:6" s="92" customFormat="1" ht="13.5" customHeight="1">
      <c r="A16" s="86" t="s">
        <v>25</v>
      </c>
      <c r="B16" s="140">
        <v>3.401789859576041</v>
      </c>
      <c r="C16" s="114">
        <v>129833.70547367987</v>
      </c>
      <c r="E16" s="247"/>
      <c r="F16" s="247"/>
    </row>
    <row r="17" spans="1:6" s="92" customFormat="1" ht="13.5" customHeight="1">
      <c r="A17" s="86" t="s">
        <v>26</v>
      </c>
      <c r="B17" s="140">
        <v>4.955080969463605</v>
      </c>
      <c r="C17" s="114">
        <v>189117.06770380924</v>
      </c>
      <c r="E17" s="247"/>
      <c r="F17" s="247"/>
    </row>
    <row r="18" spans="1:6" s="92" customFormat="1" ht="13.5" customHeight="1">
      <c r="A18" s="86" t="s">
        <v>27</v>
      </c>
      <c r="B18" s="140">
        <v>0</v>
      </c>
      <c r="C18" s="114">
        <v>0</v>
      </c>
      <c r="E18" s="247"/>
      <c r="F18" s="247"/>
    </row>
    <row r="19" spans="1:6" s="92" customFormat="1" ht="13.5" customHeight="1">
      <c r="A19" s="86" t="s">
        <v>28</v>
      </c>
      <c r="B19" s="140">
        <v>2.7233172791225146</v>
      </c>
      <c r="C19" s="114">
        <v>103938.92278021008</v>
      </c>
      <c r="E19" s="247"/>
      <c r="F19" s="247"/>
    </row>
    <row r="20" spans="1:6" s="92" customFormat="1" ht="13.5" customHeight="1">
      <c r="A20" s="86" t="s">
        <v>29</v>
      </c>
      <c r="B20" s="140">
        <v>4.204809905497783</v>
      </c>
      <c r="C20" s="114">
        <v>160482.003115633</v>
      </c>
      <c r="E20" s="247"/>
      <c r="F20" s="247"/>
    </row>
    <row r="21" spans="1:6" s="92" customFormat="1" ht="13.5" customHeight="1">
      <c r="A21" s="86" t="s">
        <v>30</v>
      </c>
      <c r="B21" s="140">
        <v>13.905735190930468</v>
      </c>
      <c r="C21" s="114">
        <v>530730.3512860903</v>
      </c>
      <c r="E21" s="247"/>
      <c r="F21" s="247"/>
    </row>
    <row r="22" spans="1:6" s="92" customFormat="1" ht="13.5" customHeight="1">
      <c r="A22" s="86" t="s">
        <v>31</v>
      </c>
      <c r="B22" s="140">
        <v>5.790289638758303</v>
      </c>
      <c r="C22" s="114">
        <v>220993.885747998</v>
      </c>
      <c r="E22" s="247"/>
      <c r="F22" s="247"/>
    </row>
    <row r="23" spans="1:6" s="92" customFormat="1" ht="21" customHeight="1" thickBot="1">
      <c r="A23" s="35" t="s">
        <v>16</v>
      </c>
      <c r="B23" s="473">
        <v>100.00000000000003</v>
      </c>
      <c r="C23" s="141">
        <v>3816629.2108902</v>
      </c>
      <c r="D23" s="135"/>
      <c r="F23" s="106"/>
    </row>
    <row r="24" spans="1:4" s="92" customFormat="1" ht="5.25" customHeight="1" thickTop="1">
      <c r="A24" s="125"/>
      <c r="B24" s="129"/>
      <c r="C24" s="130"/>
      <c r="D24" s="139"/>
    </row>
    <row r="25" spans="1:5" s="92" customFormat="1" ht="14.25" customHeight="1">
      <c r="A25" s="142" t="s">
        <v>162</v>
      </c>
      <c r="B25" s="109"/>
      <c r="C25" s="173">
        <v>6580395.19119</v>
      </c>
      <c r="E25" s="252"/>
    </row>
    <row r="26" spans="1:5" s="92" customFormat="1" ht="14.25" customHeight="1">
      <c r="A26" s="109" t="s">
        <v>193</v>
      </c>
      <c r="B26" s="109"/>
      <c r="C26" s="173">
        <v>3816629.2108901995</v>
      </c>
      <c r="D26" s="40" t="s">
        <v>133</v>
      </c>
      <c r="E26" s="252"/>
    </row>
    <row r="27" spans="1:3" s="92" customFormat="1" ht="14.25" customHeight="1">
      <c r="A27" s="950" t="s">
        <v>528</v>
      </c>
      <c r="B27" s="950"/>
      <c r="C27" s="950"/>
    </row>
    <row r="28" s="92" customFormat="1" ht="14.25" customHeight="1"/>
    <row r="29" s="92" customFormat="1" ht="12.75"/>
  </sheetData>
  <sheetProtection/>
  <mergeCells count="6">
    <mergeCell ref="A27:C27"/>
    <mergeCell ref="A6:A7"/>
    <mergeCell ref="A2:D2"/>
    <mergeCell ref="A3:D3"/>
    <mergeCell ref="A4:D4"/>
    <mergeCell ref="C5:D5"/>
  </mergeCells>
  <printOptions horizontalCentered="1"/>
  <pageMargins left="0.75" right="0.75" top="1.5748031496062993" bottom="0.3937007874015748" header="0" footer="0"/>
  <pageSetup horizontalDpi="600" verticalDpi="600" orientation="landscape" paperSize="9" r:id="rId1"/>
  <ignoredErrors>
    <ignoredError sqref="B7" numberStoredAsText="1"/>
  </ignoredErrors>
</worksheet>
</file>

<file path=xl/worksheets/sheet11.xml><?xml version="1.0" encoding="utf-8"?>
<worksheet xmlns="http://schemas.openxmlformats.org/spreadsheetml/2006/main" xmlns:r="http://schemas.openxmlformats.org/officeDocument/2006/relationships">
  <sheetPr>
    <tabColor theme="6"/>
  </sheetPr>
  <dimension ref="A2:F33"/>
  <sheetViews>
    <sheetView showGridLines="0" zoomScalePageLayoutView="0" workbookViewId="0" topLeftCell="A1">
      <selection activeCell="A1" sqref="A1"/>
    </sheetView>
  </sheetViews>
  <sheetFormatPr defaultColWidth="11.421875" defaultRowHeight="12.75"/>
  <cols>
    <col min="1" max="1" width="30.57421875" style="0" customWidth="1"/>
    <col min="2" max="2" width="25.8515625" style="0" customWidth="1"/>
    <col min="3" max="3" width="15.57421875" style="0" customWidth="1"/>
    <col min="4" max="4" width="6.140625" style="0" customWidth="1"/>
  </cols>
  <sheetData>
    <row r="2" spans="1:4" ht="20.25" customHeight="1">
      <c r="A2" s="954" t="s">
        <v>61</v>
      </c>
      <c r="B2" s="954"/>
      <c r="C2" s="954"/>
      <c r="D2" s="954"/>
    </row>
    <row r="3" spans="1:4" ht="20.25" customHeight="1">
      <c r="A3" s="954" t="s">
        <v>64</v>
      </c>
      <c r="B3" s="954"/>
      <c r="C3" s="954"/>
      <c r="D3" s="954"/>
    </row>
    <row r="4" spans="1:4" ht="20.25" customHeight="1">
      <c r="A4" s="954" t="s">
        <v>116</v>
      </c>
      <c r="B4" s="954"/>
      <c r="C4" s="954"/>
      <c r="D4" s="954"/>
    </row>
    <row r="5" spans="1:4" ht="20.25" customHeight="1" thickBot="1">
      <c r="A5" s="32"/>
      <c r="B5" s="32"/>
      <c r="C5" s="948" t="s">
        <v>13</v>
      </c>
      <c r="D5" s="948"/>
    </row>
    <row r="6" spans="1:3" ht="45" customHeight="1" thickTop="1">
      <c r="A6" s="33" t="s">
        <v>56</v>
      </c>
      <c r="B6" s="33" t="s">
        <v>165</v>
      </c>
      <c r="C6" s="89" t="s">
        <v>134</v>
      </c>
    </row>
    <row r="7" spans="1:4" ht="12.75">
      <c r="A7" s="28"/>
      <c r="B7" s="22" t="s">
        <v>145</v>
      </c>
      <c r="C7" s="34" t="s">
        <v>303</v>
      </c>
      <c r="D7" s="90"/>
    </row>
    <row r="8" spans="1:6" s="92" customFormat="1" ht="13.5" customHeight="1">
      <c r="A8" s="86" t="s">
        <v>17</v>
      </c>
      <c r="B8" s="140">
        <v>18.02334726099174</v>
      </c>
      <c r="C8" s="114">
        <v>1146463.189768726</v>
      </c>
      <c r="E8" s="247"/>
      <c r="F8" s="247"/>
    </row>
    <row r="9" spans="1:6" s="92" customFormat="1" ht="13.5" customHeight="1">
      <c r="A9" s="86" t="s">
        <v>18</v>
      </c>
      <c r="B9" s="140">
        <v>7.13588573537222</v>
      </c>
      <c r="C9" s="114">
        <v>453912.92768942757</v>
      </c>
      <c r="E9" s="247"/>
      <c r="F9" s="247"/>
    </row>
    <row r="10" spans="1:6" s="92" customFormat="1" ht="13.5" customHeight="1">
      <c r="A10" s="86" t="s">
        <v>19</v>
      </c>
      <c r="B10" s="140">
        <v>17.322710497210572</v>
      </c>
      <c r="C10" s="114">
        <v>1101895.7602318001</v>
      </c>
      <c r="E10" s="247"/>
      <c r="F10" s="247"/>
    </row>
    <row r="11" spans="1:6" s="92" customFormat="1" ht="13.5" customHeight="1">
      <c r="A11" s="86" t="s">
        <v>20</v>
      </c>
      <c r="B11" s="140">
        <v>2.3331886174163494</v>
      </c>
      <c r="C11" s="114">
        <v>148413.87817259663</v>
      </c>
      <c r="E11" s="247"/>
      <c r="F11" s="247"/>
    </row>
    <row r="12" spans="1:6" s="92" customFormat="1" ht="13.5" customHeight="1">
      <c r="A12" s="86" t="s">
        <v>21</v>
      </c>
      <c r="B12" s="140">
        <v>1.6233433275124776</v>
      </c>
      <c r="C12" s="114">
        <v>103260.69527483126</v>
      </c>
      <c r="E12" s="247"/>
      <c r="F12" s="247"/>
    </row>
    <row r="13" spans="1:6" s="92" customFormat="1" ht="13.5" customHeight="1">
      <c r="A13" s="86" t="s">
        <v>22</v>
      </c>
      <c r="B13" s="140">
        <v>0.9096164729801968</v>
      </c>
      <c r="C13" s="114">
        <v>57860.60646659658</v>
      </c>
      <c r="E13" s="247"/>
      <c r="F13" s="247"/>
    </row>
    <row r="14" spans="1:6" s="92" customFormat="1" ht="13.5" customHeight="1">
      <c r="A14" s="86" t="s">
        <v>23</v>
      </c>
      <c r="B14" s="140">
        <v>4.117175060930419</v>
      </c>
      <c r="C14" s="114">
        <v>261893.0648585199</v>
      </c>
      <c r="E14" s="247"/>
      <c r="F14" s="247"/>
    </row>
    <row r="15" spans="1:6" s="92" customFormat="1" ht="13.5" customHeight="1">
      <c r="A15" s="86" t="s">
        <v>24</v>
      </c>
      <c r="B15" s="140">
        <v>11.209248572199247</v>
      </c>
      <c r="C15" s="114">
        <v>713019.1016630812</v>
      </c>
      <c r="E15" s="247"/>
      <c r="F15" s="247"/>
    </row>
    <row r="16" spans="1:6" s="92" customFormat="1" ht="13.5" customHeight="1">
      <c r="A16" s="86" t="s">
        <v>25</v>
      </c>
      <c r="B16" s="140">
        <v>4.68150258912422</v>
      </c>
      <c r="C16" s="114">
        <v>297789.8785124208</v>
      </c>
      <c r="E16" s="247"/>
      <c r="F16" s="247"/>
    </row>
    <row r="17" spans="1:6" s="92" customFormat="1" ht="13.5" customHeight="1">
      <c r="A17" s="86" t="s">
        <v>26</v>
      </c>
      <c r="B17" s="140">
        <v>6.301876502858439</v>
      </c>
      <c r="C17" s="114">
        <v>400861.68969470984</v>
      </c>
      <c r="E17" s="247"/>
      <c r="F17" s="247"/>
    </row>
    <row r="18" spans="1:6" s="92" customFormat="1" ht="13.5" customHeight="1">
      <c r="A18" s="86" t="s">
        <v>27</v>
      </c>
      <c r="B18" s="140">
        <v>0</v>
      </c>
      <c r="C18" s="114">
        <v>0</v>
      </c>
      <c r="E18" s="247"/>
      <c r="F18" s="247"/>
    </row>
    <row r="19" spans="1:6" s="92" customFormat="1" ht="13.5" customHeight="1">
      <c r="A19" s="86" t="s">
        <v>28</v>
      </c>
      <c r="B19" s="140">
        <v>2.989664743172608</v>
      </c>
      <c r="C19" s="114">
        <v>190172.25425240825</v>
      </c>
      <c r="E19" s="247"/>
      <c r="F19" s="247"/>
    </row>
    <row r="20" spans="1:6" s="92" customFormat="1" ht="13.5" customHeight="1">
      <c r="A20" s="86" t="s">
        <v>29</v>
      </c>
      <c r="B20" s="140">
        <v>2.9085153798286636</v>
      </c>
      <c r="C20" s="114">
        <v>185010.35193760588</v>
      </c>
      <c r="E20" s="247"/>
      <c r="F20" s="247"/>
    </row>
    <row r="21" spans="1:6" s="92" customFormat="1" ht="13.5" customHeight="1">
      <c r="A21" s="86" t="s">
        <v>30</v>
      </c>
      <c r="B21" s="140">
        <v>11.876875410080912</v>
      </c>
      <c r="C21" s="114">
        <v>755486.773347442</v>
      </c>
      <c r="E21" s="247"/>
      <c r="F21" s="247"/>
    </row>
    <row r="22" spans="1:6" s="92" customFormat="1" ht="13.5" customHeight="1">
      <c r="A22" s="86" t="s">
        <v>31</v>
      </c>
      <c r="B22" s="140">
        <v>8.567049830321942</v>
      </c>
      <c r="C22" s="114">
        <v>544949.1225548338</v>
      </c>
      <c r="E22" s="247"/>
      <c r="F22" s="247"/>
    </row>
    <row r="23" spans="1:6" s="92" customFormat="1" ht="21" customHeight="1" thickBot="1">
      <c r="A23" s="35" t="s">
        <v>16</v>
      </c>
      <c r="B23" s="131">
        <v>100</v>
      </c>
      <c r="C23" s="141">
        <v>6360989.294425</v>
      </c>
      <c r="D23" s="135"/>
      <c r="F23" s="106"/>
    </row>
    <row r="24" spans="1:4" s="92" customFormat="1" ht="5.25" customHeight="1" thickTop="1">
      <c r="A24" s="125"/>
      <c r="B24" s="129"/>
      <c r="C24" s="130"/>
      <c r="D24" s="139"/>
    </row>
    <row r="25" spans="1:5" s="92" customFormat="1" ht="14.25" customHeight="1">
      <c r="A25" s="182" t="s">
        <v>299</v>
      </c>
      <c r="B25" s="182"/>
      <c r="C25" s="393">
        <v>9803480.79275</v>
      </c>
      <c r="E25" s="251"/>
    </row>
    <row r="26" spans="1:5" s="92" customFormat="1" ht="14.25" customHeight="1">
      <c r="A26" s="182" t="s">
        <v>300</v>
      </c>
      <c r="C26" s="393">
        <v>5686018.8597949995</v>
      </c>
      <c r="D26" s="40" t="s">
        <v>133</v>
      </c>
      <c r="E26" s="251"/>
    </row>
    <row r="27" spans="1:5" s="92" customFormat="1" ht="14.25" customHeight="1">
      <c r="A27" s="182" t="s">
        <v>301</v>
      </c>
      <c r="B27" s="182"/>
      <c r="C27" s="182">
        <v>674970.43463</v>
      </c>
      <c r="D27" s="40"/>
      <c r="E27" s="251"/>
    </row>
    <row r="28" spans="1:4" s="92" customFormat="1" ht="14.25" customHeight="1">
      <c r="A28" s="182" t="s">
        <v>302</v>
      </c>
      <c r="B28" s="182"/>
      <c r="C28" s="182">
        <v>674970.43463</v>
      </c>
      <c r="D28" s="40" t="s">
        <v>245</v>
      </c>
    </row>
    <row r="29" spans="1:3" s="92" customFormat="1" ht="27" customHeight="1">
      <c r="A29" s="950" t="s">
        <v>528</v>
      </c>
      <c r="B29" s="950"/>
      <c r="C29" s="950"/>
    </row>
    <row r="30" spans="1:5" s="92" customFormat="1" ht="12.75">
      <c r="A30" s="953"/>
      <c r="B30" s="953"/>
      <c r="C30" s="953"/>
      <c r="D30" s="393"/>
      <c r="E30" s="394"/>
    </row>
    <row r="31" spans="1:5" s="92" customFormat="1" ht="12.75">
      <c r="A31" s="182"/>
      <c r="B31" s="182"/>
      <c r="C31"/>
      <c r="D31" s="182"/>
      <c r="E31" s="395"/>
    </row>
    <row r="32" spans="1:5" s="92" customFormat="1" ht="12.75">
      <c r="A32" s="953"/>
      <c r="B32" s="953"/>
      <c r="C32" s="953"/>
      <c r="D32" s="182"/>
      <c r="E32" s="395"/>
    </row>
    <row r="33" spans="1:5" s="92" customFormat="1" ht="12.75">
      <c r="A33" s="182"/>
      <c r="B33" s="182"/>
      <c r="C33"/>
      <c r="D33" s="182"/>
      <c r="E33" s="395"/>
    </row>
    <row r="34" s="92" customFormat="1" ht="12.75"/>
    <row r="35" s="92" customFormat="1" ht="12.75"/>
    <row r="36" s="92" customFormat="1" ht="12.75"/>
    <row r="37" s="92" customFormat="1" ht="12.75"/>
    <row r="38" s="92" customFormat="1" ht="12.75"/>
    <row r="39" s="92" customFormat="1" ht="12.75"/>
    <row r="40" s="92" customFormat="1" ht="12.75"/>
    <row r="41" s="92" customFormat="1" ht="12.75"/>
    <row r="42" s="92" customFormat="1" ht="12.75"/>
    <row r="43" s="92" customFormat="1" ht="12.75"/>
    <row r="44" s="92" customFormat="1" ht="12.75"/>
    <row r="45" s="92" customFormat="1" ht="12.75"/>
    <row r="46" s="92" customFormat="1" ht="12.75"/>
    <row r="47" s="92" customFormat="1" ht="12.75"/>
    <row r="48" s="92" customFormat="1" ht="12.75"/>
    <row r="49" s="92" customFormat="1" ht="12.75"/>
    <row r="50" s="92" customFormat="1" ht="12.75"/>
    <row r="51" s="92" customFormat="1" ht="12.75"/>
    <row r="52" s="92" customFormat="1" ht="12.75"/>
    <row r="53" s="92" customFormat="1" ht="12.75"/>
    <row r="54" s="92" customFormat="1" ht="12.75"/>
    <row r="55" s="92" customFormat="1" ht="12.75"/>
    <row r="56" s="92" customFormat="1" ht="12.75"/>
    <row r="57" s="92" customFormat="1" ht="12.75"/>
    <row r="58" s="92" customFormat="1" ht="12.75"/>
    <row r="59" s="92" customFormat="1" ht="12.75"/>
    <row r="60" s="92" customFormat="1" ht="12.75"/>
    <row r="61" s="92" customFormat="1" ht="12.75"/>
    <row r="62" s="92" customFormat="1" ht="12.75"/>
    <row r="63" s="92" customFormat="1" ht="12.75"/>
    <row r="64" s="92" customFormat="1" ht="12.75"/>
    <row r="65" s="92" customFormat="1" ht="12.75"/>
    <row r="66" s="92" customFormat="1" ht="12.75"/>
    <row r="67" s="92" customFormat="1" ht="12.75"/>
    <row r="68" s="92" customFormat="1" ht="12.75"/>
    <row r="69" s="92" customFormat="1" ht="12.75"/>
    <row r="70" s="92" customFormat="1" ht="12.75"/>
    <row r="71" s="92" customFormat="1" ht="12.75"/>
    <row r="72" s="92" customFormat="1" ht="12.75"/>
    <row r="73" s="92" customFormat="1" ht="12.75"/>
    <row r="74" s="92" customFormat="1" ht="12.75"/>
    <row r="75" s="92" customFormat="1" ht="12.75"/>
    <row r="76" s="92" customFormat="1" ht="12.75"/>
    <row r="77" s="92" customFormat="1" ht="12.75"/>
    <row r="78" s="92" customFormat="1" ht="12.75"/>
    <row r="79" s="92" customFormat="1" ht="12.75"/>
    <row r="80" s="92" customFormat="1" ht="12.75"/>
    <row r="81" s="92" customFormat="1" ht="12.75"/>
    <row r="82" s="92" customFormat="1" ht="12.75"/>
    <row r="83" s="92" customFormat="1" ht="12.75"/>
    <row r="84" s="92" customFormat="1" ht="12.75"/>
    <row r="85" s="92" customFormat="1" ht="12.75"/>
    <row r="86" s="92" customFormat="1" ht="12.75"/>
    <row r="87" s="92" customFormat="1" ht="12.75"/>
    <row r="88" s="92" customFormat="1" ht="12.75"/>
    <row r="89" s="92" customFormat="1" ht="12.75"/>
    <row r="90" s="92" customFormat="1" ht="12.75"/>
    <row r="91" s="92" customFormat="1" ht="12.75"/>
    <row r="92" s="92" customFormat="1" ht="12.75"/>
    <row r="93" s="92" customFormat="1" ht="12.75"/>
    <row r="94" s="92" customFormat="1" ht="12.75"/>
    <row r="95" s="92" customFormat="1" ht="12.75"/>
    <row r="96" s="92" customFormat="1" ht="12.75"/>
    <row r="97" s="92" customFormat="1" ht="12.75"/>
    <row r="98" s="92" customFormat="1" ht="12.75"/>
    <row r="99" s="92" customFormat="1" ht="12.75"/>
    <row r="100" s="92" customFormat="1" ht="12.75"/>
    <row r="101" s="92" customFormat="1" ht="12.75"/>
    <row r="102" s="92" customFormat="1" ht="12.75"/>
    <row r="103" s="92" customFormat="1" ht="12.75"/>
    <row r="104" s="92" customFormat="1" ht="12.75"/>
    <row r="105" s="92" customFormat="1" ht="12.75"/>
    <row r="106" s="92" customFormat="1" ht="12.75"/>
    <row r="107" s="92" customFormat="1" ht="12.75"/>
    <row r="108" s="92" customFormat="1" ht="12.75"/>
    <row r="109" s="92" customFormat="1" ht="12.75"/>
    <row r="110" s="92" customFormat="1" ht="12.75"/>
    <row r="111" s="92" customFormat="1" ht="12.75"/>
    <row r="112" s="92" customFormat="1" ht="12.75"/>
    <row r="113" s="92" customFormat="1" ht="12.75"/>
    <row r="114" s="92" customFormat="1" ht="12.75"/>
    <row r="115" s="92" customFormat="1" ht="12.75"/>
    <row r="116" s="92" customFormat="1" ht="12.75"/>
    <row r="117" s="92" customFormat="1" ht="12.75"/>
    <row r="118" s="92" customFormat="1" ht="12.75"/>
    <row r="119" s="92" customFormat="1" ht="12.75"/>
    <row r="120" s="92" customFormat="1" ht="12.75"/>
    <row r="121" s="92" customFormat="1" ht="12.75"/>
    <row r="122" s="92" customFormat="1" ht="12.75"/>
    <row r="123" s="92" customFormat="1" ht="12.75"/>
    <row r="124" s="92" customFormat="1" ht="12.75"/>
    <row r="125" s="92" customFormat="1" ht="12.75"/>
    <row r="126" s="92" customFormat="1" ht="12.75"/>
    <row r="127" s="92" customFormat="1" ht="12.75"/>
    <row r="128" s="92" customFormat="1" ht="12.75"/>
    <row r="129" s="92" customFormat="1" ht="12.75"/>
    <row r="130" s="92" customFormat="1" ht="12.75"/>
    <row r="131" s="92" customFormat="1" ht="12.75"/>
    <row r="132" s="92" customFormat="1" ht="12.75"/>
    <row r="133" s="92" customFormat="1" ht="12.75"/>
    <row r="134" s="92" customFormat="1" ht="12.75"/>
    <row r="135" s="92" customFormat="1" ht="12.75"/>
    <row r="136" s="92" customFormat="1" ht="12.75"/>
    <row r="137" s="92" customFormat="1" ht="12.75"/>
    <row r="138" s="92" customFormat="1" ht="12.75"/>
    <row r="139" s="92" customFormat="1" ht="12.75"/>
    <row r="140" s="92" customFormat="1" ht="12.75"/>
    <row r="141" s="92" customFormat="1" ht="12.75"/>
    <row r="142" s="92" customFormat="1" ht="12.75"/>
    <row r="143" s="92" customFormat="1" ht="12.75"/>
    <row r="144" s="92" customFormat="1" ht="12.75"/>
    <row r="145" s="92" customFormat="1" ht="12.75"/>
    <row r="146" s="92" customFormat="1" ht="12.75"/>
    <row r="147" s="92" customFormat="1" ht="12.75"/>
    <row r="148" s="92" customFormat="1" ht="12.75"/>
    <row r="149" s="92" customFormat="1" ht="12.75"/>
    <row r="150" s="92" customFormat="1" ht="12.75"/>
    <row r="151" s="92" customFormat="1" ht="12.75"/>
    <row r="152" s="92" customFormat="1" ht="12.75"/>
    <row r="153" s="92" customFormat="1" ht="12.75"/>
    <row r="154" s="92" customFormat="1" ht="12.75"/>
    <row r="155" s="92" customFormat="1" ht="12.75"/>
    <row r="156" s="92" customFormat="1" ht="12.75"/>
    <row r="157" s="92" customFormat="1" ht="12.75"/>
    <row r="158" s="92" customFormat="1" ht="12.75"/>
    <row r="159" s="92" customFormat="1" ht="12.75"/>
    <row r="160" s="92" customFormat="1" ht="12.75"/>
    <row r="161" s="92" customFormat="1" ht="12.75"/>
    <row r="162" s="92" customFormat="1" ht="12.75"/>
    <row r="163" s="92" customFormat="1" ht="12.75"/>
    <row r="164" s="92" customFormat="1" ht="12.75"/>
    <row r="165" s="92" customFormat="1" ht="12.75"/>
    <row r="166" s="92" customFormat="1" ht="12.75"/>
    <row r="167" s="92" customFormat="1" ht="12.75"/>
    <row r="168" s="92" customFormat="1" ht="12.75"/>
    <row r="169" s="92" customFormat="1" ht="12.75"/>
    <row r="170" s="92" customFormat="1" ht="12.75"/>
    <row r="171" s="92" customFormat="1" ht="12.75"/>
    <row r="172" s="92" customFormat="1" ht="12.75"/>
    <row r="173" s="92" customFormat="1" ht="12.75"/>
    <row r="174" s="92" customFormat="1" ht="12.75"/>
    <row r="175" s="92" customFormat="1" ht="12.75"/>
    <row r="176" s="92" customFormat="1" ht="12.75"/>
    <row r="177" s="92" customFormat="1" ht="12.75"/>
    <row r="178" s="92" customFormat="1" ht="12.75"/>
    <row r="179" s="92" customFormat="1" ht="12.75"/>
    <row r="180" s="92" customFormat="1" ht="12.75"/>
    <row r="181" s="92" customFormat="1" ht="12.75"/>
    <row r="182" s="92" customFormat="1" ht="12.75"/>
    <row r="183" s="92" customFormat="1" ht="12.75"/>
    <row r="184" s="92" customFormat="1" ht="12.75"/>
    <row r="185" s="92" customFormat="1" ht="12.75"/>
    <row r="186" s="92" customFormat="1" ht="12.75"/>
    <row r="187" s="92" customFormat="1" ht="12.75"/>
    <row r="188" s="92" customFormat="1" ht="12.75"/>
    <row r="189" s="92" customFormat="1" ht="12.75"/>
    <row r="190" s="92" customFormat="1" ht="12.75"/>
    <row r="191" s="92" customFormat="1" ht="12.75"/>
    <row r="192" s="92" customFormat="1" ht="12.75"/>
    <row r="193" s="92" customFormat="1" ht="12.75"/>
    <row r="194" s="92" customFormat="1" ht="12.75"/>
    <row r="195" s="92" customFormat="1" ht="12.75"/>
    <row r="196" s="92" customFormat="1" ht="12.75"/>
    <row r="197" s="92" customFormat="1" ht="12.75"/>
    <row r="198" s="92" customFormat="1" ht="12.75"/>
    <row r="199" s="92" customFormat="1" ht="12.75"/>
    <row r="200" s="92" customFormat="1" ht="12.75"/>
    <row r="201" s="92" customFormat="1" ht="12.75"/>
    <row r="202" s="92" customFormat="1" ht="12.75"/>
    <row r="203" s="92" customFormat="1" ht="12.75"/>
    <row r="204" s="92" customFormat="1" ht="12.75"/>
    <row r="205" s="92" customFormat="1" ht="12.75"/>
    <row r="206" s="92" customFormat="1" ht="12.75"/>
    <row r="207" s="92" customFormat="1" ht="12.75"/>
    <row r="208" s="92" customFormat="1" ht="12.75"/>
    <row r="209" s="92" customFormat="1" ht="12.75"/>
    <row r="210" s="92" customFormat="1" ht="12.75"/>
    <row r="211" s="92" customFormat="1" ht="12.75"/>
    <row r="212" s="92" customFormat="1" ht="12.75"/>
    <row r="213" s="92" customFormat="1" ht="12.75"/>
    <row r="214" s="92" customFormat="1" ht="12.75"/>
    <row r="215" s="92" customFormat="1" ht="12.75"/>
    <row r="216" s="92" customFormat="1" ht="12.75"/>
    <row r="217" s="92" customFormat="1" ht="12.75"/>
    <row r="218" s="92" customFormat="1" ht="12.75"/>
    <row r="219" s="92" customFormat="1" ht="12.75"/>
    <row r="220" s="92" customFormat="1" ht="12.75"/>
    <row r="221" s="92" customFormat="1" ht="12.75"/>
    <row r="222" s="92" customFormat="1" ht="12.75"/>
    <row r="223" s="92" customFormat="1" ht="12.75"/>
    <row r="224" s="92" customFormat="1" ht="12.75"/>
    <row r="225" s="92" customFormat="1" ht="12.75"/>
    <row r="226" s="92" customFormat="1" ht="12.75"/>
    <row r="227" s="92" customFormat="1" ht="12.75"/>
    <row r="228" s="92" customFormat="1" ht="12.75"/>
    <row r="229" s="92" customFormat="1" ht="12.75"/>
    <row r="230" s="92" customFormat="1" ht="12.75"/>
    <row r="231" s="92" customFormat="1" ht="12.75"/>
    <row r="232" s="92" customFormat="1" ht="12.75"/>
    <row r="233" s="92" customFormat="1" ht="12.75"/>
    <row r="234" s="92" customFormat="1" ht="12.75"/>
    <row r="235" s="92" customFormat="1" ht="12.75"/>
    <row r="236" s="92" customFormat="1" ht="12.75"/>
    <row r="237" s="92" customFormat="1" ht="12.75"/>
    <row r="238" s="92" customFormat="1" ht="12.75"/>
    <row r="239" s="92" customFormat="1" ht="12.75"/>
    <row r="240" s="92" customFormat="1" ht="12.75"/>
    <row r="241" s="92" customFormat="1" ht="12.75"/>
    <row r="242" s="92" customFormat="1" ht="12.75"/>
    <row r="243" s="92" customFormat="1" ht="12.75"/>
    <row r="244" s="92" customFormat="1" ht="12.75"/>
    <row r="245" s="92" customFormat="1" ht="12.75"/>
    <row r="246" s="92" customFormat="1" ht="12.75"/>
    <row r="247" s="92" customFormat="1" ht="12.75"/>
    <row r="248" s="92" customFormat="1" ht="12.75"/>
    <row r="249" s="92" customFormat="1" ht="12.75"/>
    <row r="250" s="92" customFormat="1" ht="12.75"/>
    <row r="251" s="92" customFormat="1" ht="12.75"/>
    <row r="252" s="92" customFormat="1" ht="12.75"/>
    <row r="253" s="92" customFormat="1" ht="12.75"/>
    <row r="254" s="92" customFormat="1" ht="12.75"/>
    <row r="255" s="92" customFormat="1" ht="12.75"/>
    <row r="256" s="92" customFormat="1" ht="12.75"/>
    <row r="257" s="92" customFormat="1" ht="12.75"/>
    <row r="258" s="92" customFormat="1" ht="12.75"/>
    <row r="259" s="92" customFormat="1" ht="12.75"/>
    <row r="260" s="92" customFormat="1" ht="12.75"/>
    <row r="261" s="92" customFormat="1" ht="12.75"/>
    <row r="262" s="92" customFormat="1" ht="12.75"/>
    <row r="263" s="92" customFormat="1" ht="12.75"/>
    <row r="264" s="92" customFormat="1" ht="12.75"/>
    <row r="265" s="92" customFormat="1" ht="12.75"/>
    <row r="266" s="92" customFormat="1" ht="12.75"/>
    <row r="267" s="92" customFormat="1" ht="12.75"/>
    <row r="268" s="92" customFormat="1" ht="12.75"/>
    <row r="269" s="92" customFormat="1" ht="12.75"/>
    <row r="270" s="92" customFormat="1" ht="12.75"/>
    <row r="271" s="92" customFormat="1" ht="12.75"/>
    <row r="272" s="92" customFormat="1" ht="12.75"/>
    <row r="273" s="92" customFormat="1" ht="12.75"/>
    <row r="274" s="92" customFormat="1" ht="12.75"/>
    <row r="275" s="92" customFormat="1" ht="12.75"/>
    <row r="276" s="92" customFormat="1" ht="12.75"/>
    <row r="277" s="92" customFormat="1" ht="12.75"/>
    <row r="278" s="92" customFormat="1" ht="12.75"/>
    <row r="279" s="92" customFormat="1" ht="12.75"/>
    <row r="280" s="92" customFormat="1" ht="12.75"/>
    <row r="281" s="92" customFormat="1" ht="12.75"/>
    <row r="282" s="92" customFormat="1" ht="12.75"/>
    <row r="283" s="92" customFormat="1" ht="12.75"/>
    <row r="284" s="92" customFormat="1" ht="12.75"/>
    <row r="285" s="92" customFormat="1" ht="12.75"/>
    <row r="286" s="92" customFormat="1" ht="12.75"/>
    <row r="287" s="92" customFormat="1" ht="12.75"/>
    <row r="288" s="92" customFormat="1" ht="12.75"/>
    <row r="289" s="92" customFormat="1" ht="12.75"/>
    <row r="290" s="92" customFormat="1" ht="12.75"/>
    <row r="291" s="92" customFormat="1" ht="12.75"/>
    <row r="292" s="92" customFormat="1" ht="12.75"/>
    <row r="293" s="92" customFormat="1" ht="12.75"/>
    <row r="294" s="92" customFormat="1" ht="12.75"/>
    <row r="295" s="92" customFormat="1" ht="12.75"/>
    <row r="296" s="92" customFormat="1" ht="12.75"/>
    <row r="297" s="92" customFormat="1" ht="12.75"/>
    <row r="298" s="92" customFormat="1" ht="12.75"/>
    <row r="299" s="92" customFormat="1" ht="12.75"/>
    <row r="300" s="92" customFormat="1" ht="12.75"/>
    <row r="301" s="92" customFormat="1" ht="12.75"/>
    <row r="302" s="92" customFormat="1" ht="12.75"/>
    <row r="303" s="92" customFormat="1" ht="12.75"/>
    <row r="304" s="92" customFormat="1" ht="12.75"/>
    <row r="305" s="92" customFormat="1" ht="12.75"/>
    <row r="306" s="92" customFormat="1" ht="12.75"/>
    <row r="307" s="92" customFormat="1" ht="12.75"/>
    <row r="308" s="92" customFormat="1" ht="12.75"/>
    <row r="309" s="92" customFormat="1" ht="12.75"/>
    <row r="310" s="92" customFormat="1" ht="12.75"/>
    <row r="311" s="92" customFormat="1" ht="12.75"/>
    <row r="312" s="92" customFormat="1" ht="12.75"/>
    <row r="313" s="92" customFormat="1" ht="12.75"/>
    <row r="314" s="92" customFormat="1" ht="12.75"/>
    <row r="315" s="92" customFormat="1" ht="12.75"/>
    <row r="316" s="92" customFormat="1" ht="12.75"/>
    <row r="317" s="92" customFormat="1" ht="12.75"/>
    <row r="318" s="92" customFormat="1" ht="12.75"/>
    <row r="319" s="92" customFormat="1" ht="12.75"/>
    <row r="320" s="92" customFormat="1" ht="12.75"/>
    <row r="321" s="92" customFormat="1" ht="12.75"/>
    <row r="322" s="92" customFormat="1" ht="12.75"/>
    <row r="323" s="92" customFormat="1" ht="12.75"/>
    <row r="324" s="92" customFormat="1" ht="12.75"/>
    <row r="325" s="92" customFormat="1" ht="12.75"/>
    <row r="326" s="92" customFormat="1" ht="12.75"/>
    <row r="327" s="92" customFormat="1" ht="12.75"/>
    <row r="328" s="92" customFormat="1" ht="12.75"/>
    <row r="329" s="92" customFormat="1" ht="12.75"/>
    <row r="330" s="92" customFormat="1" ht="12.75"/>
    <row r="331" s="92" customFormat="1" ht="12.75"/>
    <row r="332" s="92" customFormat="1" ht="12.75"/>
    <row r="333" s="92" customFormat="1" ht="12.75"/>
    <row r="334" s="92" customFormat="1" ht="12.75"/>
    <row r="335" s="92" customFormat="1" ht="12.75"/>
    <row r="336" s="92" customFormat="1" ht="12.75"/>
    <row r="337" s="92" customFormat="1" ht="12.75"/>
    <row r="338" s="92" customFormat="1" ht="12.75"/>
    <row r="339" s="92" customFormat="1" ht="12.75"/>
    <row r="340" s="92" customFormat="1" ht="12.75"/>
    <row r="341" s="92" customFormat="1" ht="12.75"/>
    <row r="342" s="92" customFormat="1" ht="12.75"/>
    <row r="343" s="92" customFormat="1" ht="12.75"/>
    <row r="344" s="92" customFormat="1" ht="12.75"/>
    <row r="345" s="92" customFormat="1" ht="12.75"/>
    <row r="346" s="92" customFormat="1" ht="12.75"/>
    <row r="347" s="92" customFormat="1" ht="12.75"/>
    <row r="348" s="92" customFormat="1" ht="12.75"/>
    <row r="349" s="92" customFormat="1" ht="12.75"/>
    <row r="350" s="92" customFormat="1" ht="12.75"/>
    <row r="351" s="92" customFormat="1" ht="12.75"/>
    <row r="352" s="92" customFormat="1" ht="12.75"/>
    <row r="353" s="92" customFormat="1" ht="12.75"/>
    <row r="354" s="92" customFormat="1" ht="12.75"/>
    <row r="355" s="92" customFormat="1" ht="12.75"/>
    <row r="356" s="92" customFormat="1" ht="12.75"/>
    <row r="357" s="92" customFormat="1" ht="12.75"/>
    <row r="358" s="92" customFormat="1" ht="12.75"/>
    <row r="359" s="92" customFormat="1" ht="12.75"/>
    <row r="360" s="92" customFormat="1" ht="12.75"/>
    <row r="361" s="92" customFormat="1" ht="12.75"/>
    <row r="362" s="92" customFormat="1" ht="12.75"/>
    <row r="363" s="92" customFormat="1" ht="12.75"/>
    <row r="364" s="92" customFormat="1" ht="12.75"/>
    <row r="365" s="92" customFormat="1" ht="12.75"/>
    <row r="366" s="92" customFormat="1" ht="12.75"/>
    <row r="367" s="92" customFormat="1" ht="12.75"/>
    <row r="368" s="92" customFormat="1" ht="12.75"/>
    <row r="369" s="92" customFormat="1" ht="12.75"/>
    <row r="370" s="92" customFormat="1" ht="12.75"/>
    <row r="371" s="92" customFormat="1" ht="12.75"/>
    <row r="372" s="92" customFormat="1" ht="12.75"/>
    <row r="373" s="92" customFormat="1" ht="12.75"/>
    <row r="374" s="92" customFormat="1" ht="12.75"/>
    <row r="375" s="92" customFormat="1" ht="12.75"/>
    <row r="376" s="92" customFormat="1" ht="12.75"/>
    <row r="377" s="92" customFormat="1" ht="12.75"/>
    <row r="378" s="92" customFormat="1" ht="12.75"/>
    <row r="379" s="92" customFormat="1" ht="12.75"/>
    <row r="380" s="92" customFormat="1" ht="12.75"/>
  </sheetData>
  <sheetProtection/>
  <mergeCells count="7">
    <mergeCell ref="A32:C32"/>
    <mergeCell ref="A29:C29"/>
    <mergeCell ref="A2:D2"/>
    <mergeCell ref="A3:D3"/>
    <mergeCell ref="A4:D4"/>
    <mergeCell ref="C5:D5"/>
    <mergeCell ref="A30:C30"/>
  </mergeCells>
  <printOptions horizontalCentered="1"/>
  <pageMargins left="0.75" right="0.75" top="1.5748031496062993" bottom="0.3937007874015748" header="0" footer="0"/>
  <pageSetup horizontalDpi="600" verticalDpi="600" orientation="landscape" paperSize="9" scale="99" r:id="rId1"/>
  <rowBreaks count="1" manualBreakCount="1">
    <brk id="29" max="255" man="1"/>
  </rowBreaks>
  <ignoredErrors>
    <ignoredError sqref="B7" numberStoredAsText="1"/>
  </ignoredErrors>
</worksheet>
</file>

<file path=xl/worksheets/sheet12.xml><?xml version="1.0" encoding="utf-8"?>
<worksheet xmlns="http://schemas.openxmlformats.org/spreadsheetml/2006/main" xmlns:r="http://schemas.openxmlformats.org/officeDocument/2006/relationships">
  <sheetPr>
    <tabColor theme="6"/>
  </sheetPr>
  <dimension ref="A2:G31"/>
  <sheetViews>
    <sheetView showGridLines="0" zoomScalePageLayoutView="0" workbookViewId="0" topLeftCell="A1">
      <selection activeCell="A1" sqref="A1"/>
    </sheetView>
  </sheetViews>
  <sheetFormatPr defaultColWidth="11.421875" defaultRowHeight="12.75"/>
  <cols>
    <col min="1" max="1" width="33.140625" style="0" customWidth="1"/>
    <col min="2" max="3" width="15.57421875" style="0" customWidth="1"/>
    <col min="4" max="4" width="2.57421875" style="0" customWidth="1"/>
  </cols>
  <sheetData>
    <row r="2" spans="1:4" ht="20.25" customHeight="1">
      <c r="A2" s="954" t="s">
        <v>61</v>
      </c>
      <c r="B2" s="954"/>
      <c r="C2" s="954"/>
      <c r="D2" s="954"/>
    </row>
    <row r="3" spans="1:4" ht="20.25" customHeight="1">
      <c r="A3" s="954" t="s">
        <v>64</v>
      </c>
      <c r="B3" s="954"/>
      <c r="C3" s="954"/>
      <c r="D3" s="954"/>
    </row>
    <row r="4" spans="1:4" ht="20.25" customHeight="1">
      <c r="A4" s="954" t="s">
        <v>117</v>
      </c>
      <c r="B4" s="954"/>
      <c r="C4" s="954"/>
      <c r="D4" s="954"/>
    </row>
    <row r="5" spans="1:4" ht="19.5" customHeight="1" thickBot="1">
      <c r="A5" s="32"/>
      <c r="B5" s="32"/>
      <c r="C5" s="948" t="s">
        <v>13</v>
      </c>
      <c r="D5" s="948"/>
    </row>
    <row r="6" spans="1:3" ht="45.75" customHeight="1" thickTop="1">
      <c r="A6" s="33" t="s">
        <v>56</v>
      </c>
      <c r="B6" s="33" t="s">
        <v>141</v>
      </c>
      <c r="C6" s="33" t="s">
        <v>134</v>
      </c>
    </row>
    <row r="7" spans="1:4" ht="12.75">
      <c r="A7" s="28"/>
      <c r="B7" s="22" t="s">
        <v>145</v>
      </c>
      <c r="C7" s="143" t="s">
        <v>146</v>
      </c>
      <c r="D7" s="90"/>
    </row>
    <row r="8" spans="1:6" s="92" customFormat="1" ht="13.5" customHeight="1">
      <c r="A8" s="86" t="s">
        <v>17</v>
      </c>
      <c r="B8" s="165">
        <v>19.578427585775454</v>
      </c>
      <c r="C8" s="119">
        <v>271152.521358867</v>
      </c>
      <c r="E8" s="248"/>
      <c r="F8" s="248"/>
    </row>
    <row r="9" spans="1:6" s="92" customFormat="1" ht="13.5" customHeight="1">
      <c r="A9" s="86" t="s">
        <v>18</v>
      </c>
      <c r="B9" s="165">
        <v>8.216139639874829</v>
      </c>
      <c r="C9" s="119">
        <v>113789.88273844846</v>
      </c>
      <c r="E9" s="248"/>
      <c r="F9" s="248"/>
    </row>
    <row r="10" spans="1:6" s="92" customFormat="1" ht="13.5" customHeight="1">
      <c r="A10" s="86" t="s">
        <v>19</v>
      </c>
      <c r="B10" s="165">
        <v>15.708708966198202</v>
      </c>
      <c r="C10" s="119">
        <v>217558.63819073784</v>
      </c>
      <c r="E10" s="248"/>
      <c r="F10" s="248"/>
    </row>
    <row r="11" spans="1:6" s="92" customFormat="1" ht="13.5" customHeight="1">
      <c r="A11" s="86" t="s">
        <v>20</v>
      </c>
      <c r="B11" s="165">
        <v>4.490433216530176</v>
      </c>
      <c r="C11" s="119">
        <v>62190.50448874638</v>
      </c>
      <c r="E11" s="248"/>
      <c r="F11" s="248"/>
    </row>
    <row r="12" spans="1:6" s="92" customFormat="1" ht="13.5" customHeight="1">
      <c r="A12" s="86" t="s">
        <v>21</v>
      </c>
      <c r="B12" s="165">
        <v>1.8642196307869165</v>
      </c>
      <c r="C12" s="119">
        <v>25818.6134223479</v>
      </c>
      <c r="E12" s="248"/>
      <c r="F12" s="248"/>
    </row>
    <row r="13" spans="1:6" s="92" customFormat="1" ht="13.5" customHeight="1">
      <c r="A13" s="86" t="s">
        <v>22</v>
      </c>
      <c r="B13" s="165">
        <v>0.6960304098554104</v>
      </c>
      <c r="C13" s="119">
        <v>9639.711858773615</v>
      </c>
      <c r="E13" s="248"/>
      <c r="F13" s="248"/>
    </row>
    <row r="14" spans="1:6" s="92" customFormat="1" ht="13.5" customHeight="1">
      <c r="A14" s="86" t="s">
        <v>23</v>
      </c>
      <c r="B14" s="165">
        <v>3.7065055907671036</v>
      </c>
      <c r="C14" s="119">
        <v>51333.45525140293</v>
      </c>
      <c r="E14" s="248"/>
      <c r="F14" s="248"/>
    </row>
    <row r="15" spans="1:6" s="92" customFormat="1" ht="13.5" customHeight="1">
      <c r="A15" s="86" t="s">
        <v>24</v>
      </c>
      <c r="B15" s="165">
        <v>10.801335013222285</v>
      </c>
      <c r="C15" s="119">
        <v>149593.6897917653</v>
      </c>
      <c r="E15" s="248"/>
      <c r="F15" s="248"/>
    </row>
    <row r="16" spans="1:6" s="92" customFormat="1" ht="13.5" customHeight="1">
      <c r="A16" s="86" t="s">
        <v>25</v>
      </c>
      <c r="B16" s="165">
        <v>4.298042137737501</v>
      </c>
      <c r="C16" s="119">
        <v>59525.97354656347</v>
      </c>
      <c r="E16" s="248"/>
      <c r="F16" s="248"/>
    </row>
    <row r="17" spans="1:6" s="92" customFormat="1" ht="13.5" customHeight="1">
      <c r="A17" s="86" t="s">
        <v>26</v>
      </c>
      <c r="B17" s="165">
        <v>4.795409996516215</v>
      </c>
      <c r="C17" s="119">
        <v>66414.29735907906</v>
      </c>
      <c r="E17" s="248"/>
      <c r="F17" s="248"/>
    </row>
    <row r="18" spans="1:6" s="92" customFormat="1" ht="13.5" customHeight="1">
      <c r="A18" s="86" t="s">
        <v>27</v>
      </c>
      <c r="B18" s="165">
        <v>3.7256121086059673</v>
      </c>
      <c r="C18" s="119">
        <v>51598.07203248499</v>
      </c>
      <c r="E18" s="248"/>
      <c r="F18" s="248"/>
    </row>
    <row r="19" spans="1:6" s="92" customFormat="1" ht="13.5" customHeight="1">
      <c r="A19" s="86" t="s">
        <v>28</v>
      </c>
      <c r="B19" s="165">
        <v>1.9623289352691944</v>
      </c>
      <c r="C19" s="119">
        <v>27177.38368939745</v>
      </c>
      <c r="E19" s="248"/>
      <c r="F19" s="248"/>
    </row>
    <row r="20" spans="1:6" s="92" customFormat="1" ht="13.5" customHeight="1">
      <c r="A20" s="86" t="s">
        <v>29</v>
      </c>
      <c r="B20" s="165">
        <v>2.4759317485807877</v>
      </c>
      <c r="C20" s="119">
        <v>34290.55440733742</v>
      </c>
      <c r="E20" s="248"/>
      <c r="F20" s="248"/>
    </row>
    <row r="21" spans="1:6" s="92" customFormat="1" ht="13.5" customHeight="1">
      <c r="A21" s="86" t="s">
        <v>30</v>
      </c>
      <c r="B21" s="165">
        <v>11.765122219173424</v>
      </c>
      <c r="C21" s="119">
        <v>162941.7142846484</v>
      </c>
      <c r="E21" s="248"/>
      <c r="F21" s="248"/>
    </row>
    <row r="22" spans="1:6" s="92" customFormat="1" ht="13.5" customHeight="1">
      <c r="A22" s="86" t="s">
        <v>31</v>
      </c>
      <c r="B22" s="165">
        <v>5.727399400374361</v>
      </c>
      <c r="C22" s="119">
        <v>79321.93642400013</v>
      </c>
      <c r="E22" s="248"/>
      <c r="F22" s="248"/>
    </row>
    <row r="23" spans="1:6" s="92" customFormat="1" ht="21" customHeight="1" thickBot="1">
      <c r="A23" s="35" t="s">
        <v>16</v>
      </c>
      <c r="B23" s="166">
        <v>99.81164659926785</v>
      </c>
      <c r="C23" s="30">
        <v>1382346.9488446005</v>
      </c>
      <c r="D23" s="135"/>
      <c r="F23" s="106"/>
    </row>
    <row r="24" spans="1:4" s="92" customFormat="1" ht="5.25" customHeight="1" thickTop="1">
      <c r="A24" s="125"/>
      <c r="B24" s="129"/>
      <c r="C24" s="130"/>
      <c r="D24" s="139"/>
    </row>
    <row r="25" spans="1:5" s="92" customFormat="1" ht="13.5" customHeight="1">
      <c r="A25" s="142" t="s">
        <v>166</v>
      </c>
      <c r="C25" s="173">
        <v>1384955.55974</v>
      </c>
      <c r="D25" s="40" t="s">
        <v>133</v>
      </c>
      <c r="E25" s="249"/>
    </row>
    <row r="26" spans="1:7" s="92" customFormat="1" ht="13.5" customHeight="1">
      <c r="A26" s="142" t="s">
        <v>164</v>
      </c>
      <c r="B26" s="165">
        <v>0.18835340073215434</v>
      </c>
      <c r="C26" s="119">
        <v>2608.6108953993335</v>
      </c>
      <c r="G26" s="106"/>
    </row>
    <row r="27" spans="1:3" s="92" customFormat="1" ht="13.5" customHeight="1">
      <c r="A27" s="109" t="s">
        <v>69</v>
      </c>
      <c r="C27" s="119">
        <v>1382346.9488446007</v>
      </c>
    </row>
    <row r="28" spans="1:5" s="92" customFormat="1" ht="13.5" customHeight="1">
      <c r="A28" s="950" t="s">
        <v>528</v>
      </c>
      <c r="B28" s="950"/>
      <c r="C28" s="950"/>
      <c r="E28" s="248"/>
    </row>
    <row r="29" spans="3:5" ht="12.75">
      <c r="C29" s="258"/>
      <c r="E29" s="258"/>
    </row>
    <row r="31" ht="12.75">
      <c r="E31" s="7"/>
    </row>
  </sheetData>
  <sheetProtection/>
  <mergeCells count="5">
    <mergeCell ref="A28:C28"/>
    <mergeCell ref="A2:D2"/>
    <mergeCell ref="A3:D3"/>
    <mergeCell ref="A4:D4"/>
    <mergeCell ref="C5:D5"/>
  </mergeCells>
  <printOptions horizontalCentered="1"/>
  <pageMargins left="0.75" right="0.75" top="1.5748031496062993" bottom="0.3937007874015748" header="0" footer="0"/>
  <pageSetup horizontalDpi="600" verticalDpi="600" orientation="landscape" paperSize="9" r:id="rId1"/>
  <ignoredErrors>
    <ignoredError sqref="B7" numberStoredAsText="1"/>
  </ignoredErrors>
</worksheet>
</file>

<file path=xl/worksheets/sheet13.xml><?xml version="1.0" encoding="utf-8"?>
<worksheet xmlns="http://schemas.openxmlformats.org/spreadsheetml/2006/main" xmlns:r="http://schemas.openxmlformats.org/officeDocument/2006/relationships">
  <sheetPr>
    <tabColor theme="6"/>
  </sheetPr>
  <dimension ref="B2:H22"/>
  <sheetViews>
    <sheetView showGridLines="0" zoomScalePageLayoutView="0" workbookViewId="0" topLeftCell="A1">
      <selection activeCell="A1" sqref="A1"/>
    </sheetView>
  </sheetViews>
  <sheetFormatPr defaultColWidth="11.421875" defaultRowHeight="12.75"/>
  <cols>
    <col min="1" max="1" width="3.57421875" style="0" customWidth="1"/>
    <col min="2" max="2" width="11.140625" style="0" customWidth="1"/>
    <col min="3" max="5" width="16.8515625" style="0" customWidth="1"/>
    <col min="6" max="6" width="11.00390625" style="0" customWidth="1"/>
  </cols>
  <sheetData>
    <row r="2" spans="2:6" ht="20.25" customHeight="1">
      <c r="B2" s="957" t="s">
        <v>70</v>
      </c>
      <c r="C2" s="957"/>
      <c r="D2" s="957"/>
      <c r="E2" s="957"/>
      <c r="F2" s="957"/>
    </row>
    <row r="3" spans="2:6" ht="20.25" customHeight="1">
      <c r="B3" s="957" t="s">
        <v>197</v>
      </c>
      <c r="C3" s="957"/>
      <c r="D3" s="957"/>
      <c r="E3" s="957"/>
      <c r="F3" s="957"/>
    </row>
    <row r="4" spans="2:6" ht="20.25" customHeight="1">
      <c r="B4" s="957" t="s">
        <v>534</v>
      </c>
      <c r="C4" s="957"/>
      <c r="D4" s="957"/>
      <c r="E4" s="957"/>
      <c r="F4" s="957"/>
    </row>
    <row r="5" spans="2:6" ht="20.25" customHeight="1" thickBot="1">
      <c r="B5" s="38"/>
      <c r="C5" s="38"/>
      <c r="D5" s="38"/>
      <c r="E5" s="200"/>
      <c r="F5" s="38"/>
    </row>
    <row r="6" spans="3:5" ht="48" customHeight="1" thickTop="1">
      <c r="C6" s="958" t="s">
        <v>196</v>
      </c>
      <c r="D6" s="958"/>
      <c r="E6" s="201" t="s">
        <v>72</v>
      </c>
    </row>
    <row r="7" spans="3:8" s="92" customFormat="1" ht="21" customHeight="1">
      <c r="C7" s="955" t="s">
        <v>213</v>
      </c>
      <c r="D7" s="955"/>
      <c r="E7" s="167">
        <v>75827959.16099411</v>
      </c>
      <c r="H7" s="106"/>
    </row>
    <row r="8" spans="3:8" s="92" customFormat="1" ht="21" customHeight="1">
      <c r="C8" s="956" t="s">
        <v>590</v>
      </c>
      <c r="D8" s="956"/>
      <c r="E8" s="167">
        <v>80670609.00342801</v>
      </c>
      <c r="H8" s="106"/>
    </row>
    <row r="9" spans="3:8" s="92" customFormat="1" ht="21" customHeight="1" thickBot="1">
      <c r="C9" s="202" t="s">
        <v>530</v>
      </c>
      <c r="D9" s="202"/>
      <c r="E9" s="508">
        <v>1.0639</v>
      </c>
      <c r="H9" s="106"/>
    </row>
    <row r="10" spans="3:8" s="92" customFormat="1" ht="21" customHeight="1" thickTop="1">
      <c r="C10" s="42" t="s">
        <v>528</v>
      </c>
      <c r="H10" s="106"/>
    </row>
    <row r="11" spans="3:8" ht="12.75">
      <c r="C11" s="204"/>
      <c r="D11" s="204"/>
      <c r="E11" s="204"/>
      <c r="F11" s="204"/>
      <c r="G11" s="204"/>
      <c r="H11" s="106"/>
    </row>
    <row r="12" ht="12.75">
      <c r="H12" s="106"/>
    </row>
    <row r="13" ht="12.75">
      <c r="H13" s="106"/>
    </row>
    <row r="14" ht="12.75">
      <c r="H14" s="106"/>
    </row>
    <row r="15" ht="12.75">
      <c r="H15" s="106"/>
    </row>
    <row r="16" ht="12.75">
      <c r="H16" s="106"/>
    </row>
    <row r="17" ht="12.75">
      <c r="H17" s="106"/>
    </row>
    <row r="18" ht="12.75">
      <c r="H18" s="106"/>
    </row>
    <row r="19" ht="12.75">
      <c r="H19" s="106"/>
    </row>
    <row r="20" ht="12.75">
      <c r="H20" s="106"/>
    </row>
    <row r="21" ht="12.75">
      <c r="H21" s="106"/>
    </row>
    <row r="22" ht="12.75">
      <c r="H22" s="106"/>
    </row>
  </sheetData>
  <sheetProtection/>
  <mergeCells count="6">
    <mergeCell ref="C7:D7"/>
    <mergeCell ref="C8:D8"/>
    <mergeCell ref="B4:F4"/>
    <mergeCell ref="B2:F2"/>
    <mergeCell ref="B3:F3"/>
    <mergeCell ref="C6:D6"/>
  </mergeCells>
  <printOptions horizontalCentered="1"/>
  <pageMargins left="0.75" right="0.75" top="1.5748031496062993" bottom="0.3937007874015748" header="0" footer="0"/>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theme="6"/>
    <pageSetUpPr fitToPage="1"/>
  </sheetPr>
  <dimension ref="A2:N81"/>
  <sheetViews>
    <sheetView showGridLines="0" zoomScale="110" zoomScaleNormal="110" zoomScaleSheetLayoutView="100" zoomScalePageLayoutView="0" workbookViewId="0" topLeftCell="A1">
      <selection activeCell="A1" sqref="A1"/>
    </sheetView>
  </sheetViews>
  <sheetFormatPr defaultColWidth="11.421875" defaultRowHeight="12.75"/>
  <cols>
    <col min="1" max="1" width="19.8515625" style="0" customWidth="1"/>
    <col min="2" max="5" width="11.57421875" style="0" customWidth="1"/>
    <col min="6" max="6" width="11.28125" style="0" customWidth="1"/>
    <col min="7" max="7" width="0.2890625" style="0" hidden="1" customWidth="1"/>
    <col min="8" max="9" width="13.421875" style="0" customWidth="1"/>
    <col min="10" max="10" width="12.7109375" style="0" customWidth="1"/>
    <col min="11" max="11" width="13.57421875" style="0" customWidth="1"/>
    <col min="12" max="12" width="12.140625" style="0" customWidth="1"/>
    <col min="13" max="13" width="16.00390625" style="0" customWidth="1"/>
    <col min="14" max="14" width="14.8515625" style="0" bestFit="1" customWidth="1"/>
  </cols>
  <sheetData>
    <row r="2" spans="1:13" s="43" customFormat="1" ht="20.25" customHeight="1">
      <c r="A2" s="941" t="s">
        <v>70</v>
      </c>
      <c r="B2" s="941"/>
      <c r="C2" s="941"/>
      <c r="D2" s="941"/>
      <c r="E2" s="941"/>
      <c r="F2" s="941"/>
      <c r="G2" s="941"/>
      <c r="H2" s="941"/>
      <c r="I2" s="941"/>
      <c r="J2" s="941"/>
      <c r="K2" s="941"/>
      <c r="L2" s="941"/>
      <c r="M2" s="941"/>
    </row>
    <row r="3" spans="1:13" s="43" customFormat="1" ht="20.25" customHeight="1">
      <c r="A3" s="957" t="s">
        <v>197</v>
      </c>
      <c r="B3" s="957"/>
      <c r="C3" s="957"/>
      <c r="D3" s="957"/>
      <c r="E3" s="957"/>
      <c r="F3" s="957"/>
      <c r="G3" s="957"/>
      <c r="H3" s="957"/>
      <c r="I3" s="957"/>
      <c r="J3" s="957"/>
      <c r="K3" s="957"/>
      <c r="L3" s="957"/>
      <c r="M3" s="957"/>
    </row>
    <row r="4" spans="1:13" s="43" customFormat="1" ht="20.25" customHeight="1">
      <c r="A4" s="941" t="s">
        <v>533</v>
      </c>
      <c r="B4" s="941"/>
      <c r="C4" s="941"/>
      <c r="D4" s="941"/>
      <c r="E4" s="941"/>
      <c r="F4" s="941"/>
      <c r="G4" s="941"/>
      <c r="H4" s="941"/>
      <c r="I4" s="941"/>
      <c r="J4" s="941"/>
      <c r="K4" s="941"/>
      <c r="L4" s="941"/>
      <c r="M4" s="941"/>
    </row>
    <row r="5" s="4" customFormat="1" ht="14.25" customHeight="1">
      <c r="E5" s="205"/>
    </row>
    <row r="6" spans="1:13" ht="13.5" thickBot="1">
      <c r="A6" s="167"/>
      <c r="B6" s="167"/>
      <c r="C6" s="167"/>
      <c r="D6" s="209"/>
      <c r="E6" s="211"/>
      <c r="F6" s="167"/>
      <c r="G6" s="167"/>
      <c r="M6" s="209" t="s">
        <v>198</v>
      </c>
    </row>
    <row r="7" spans="1:13" ht="13.5" customHeight="1" thickTop="1">
      <c r="A7" s="963" t="s">
        <v>56</v>
      </c>
      <c r="B7" s="960" t="s">
        <v>199</v>
      </c>
      <c r="C7" s="960" t="s">
        <v>200</v>
      </c>
      <c r="D7" s="960" t="s">
        <v>201</v>
      </c>
      <c r="E7" s="960" t="s">
        <v>202</v>
      </c>
      <c r="F7" s="960" t="s">
        <v>203</v>
      </c>
      <c r="G7" s="960" t="s">
        <v>204</v>
      </c>
      <c r="H7" s="960" t="s">
        <v>531</v>
      </c>
      <c r="I7" s="960" t="s">
        <v>205</v>
      </c>
      <c r="J7" s="960" t="s">
        <v>206</v>
      </c>
      <c r="K7" s="960" t="s">
        <v>207</v>
      </c>
      <c r="L7" s="960" t="s">
        <v>532</v>
      </c>
      <c r="M7" s="960" t="s">
        <v>5</v>
      </c>
    </row>
    <row r="8" spans="1:13" ht="12.75">
      <c r="A8" s="964"/>
      <c r="B8" s="961"/>
      <c r="C8" s="961"/>
      <c r="D8" s="961"/>
      <c r="E8" s="961"/>
      <c r="F8" s="961"/>
      <c r="G8" s="961"/>
      <c r="H8" s="961"/>
      <c r="I8" s="961"/>
      <c r="J8" s="961"/>
      <c r="K8" s="961"/>
      <c r="L8" s="961"/>
      <c r="M8" s="961"/>
    </row>
    <row r="9" spans="1:13" ht="36.75" customHeight="1">
      <c r="A9" s="964"/>
      <c r="B9" s="962"/>
      <c r="C9" s="962"/>
      <c r="D9" s="962"/>
      <c r="E9" s="962"/>
      <c r="F9" s="962"/>
      <c r="G9" s="962"/>
      <c r="H9" s="962"/>
      <c r="I9" s="962"/>
      <c r="J9" s="962"/>
      <c r="K9" s="962"/>
      <c r="L9" s="962"/>
      <c r="M9" s="962"/>
    </row>
    <row r="10" spans="1:13" ht="27">
      <c r="A10" s="965"/>
      <c r="B10" s="212" t="s">
        <v>39</v>
      </c>
      <c r="C10" s="212" t="s">
        <v>40</v>
      </c>
      <c r="D10" s="212" t="s">
        <v>41</v>
      </c>
      <c r="E10" s="212" t="s">
        <v>42</v>
      </c>
      <c r="F10" s="212" t="s">
        <v>43</v>
      </c>
      <c r="G10" s="212" t="s">
        <v>67</v>
      </c>
      <c r="H10" s="213" t="s">
        <v>665</v>
      </c>
      <c r="I10" s="212" t="s">
        <v>46</v>
      </c>
      <c r="J10" s="212" t="s">
        <v>3</v>
      </c>
      <c r="K10" s="212" t="s">
        <v>4</v>
      </c>
      <c r="L10" s="212" t="s">
        <v>210</v>
      </c>
      <c r="M10" s="212" t="s">
        <v>664</v>
      </c>
    </row>
    <row r="11" spans="1:14" ht="12.75">
      <c r="A11" s="86" t="s">
        <v>17</v>
      </c>
      <c r="B11" s="167">
        <v>1416239.4989539306</v>
      </c>
      <c r="C11" s="167">
        <v>516050.206002</v>
      </c>
      <c r="D11" s="167">
        <v>882597.5135490001</v>
      </c>
      <c r="E11" s="167">
        <v>153694.49025201402</v>
      </c>
      <c r="F11" s="167">
        <v>67715.70023</v>
      </c>
      <c r="G11" s="167">
        <v>0</v>
      </c>
      <c r="H11" s="167">
        <v>3036297.408986945</v>
      </c>
      <c r="I11" s="167">
        <v>8213883.63416</v>
      </c>
      <c r="J11" s="220">
        <v>5983651.207386931</v>
      </c>
      <c r="K11" s="220">
        <v>2299381.574876666</v>
      </c>
      <c r="L11" s="220">
        <v>16496916.416423596</v>
      </c>
      <c r="M11" s="220">
        <v>19533213.82541054</v>
      </c>
      <c r="N11" s="280"/>
    </row>
    <row r="12" spans="1:14" ht="12.75">
      <c r="A12" s="86" t="s">
        <v>18</v>
      </c>
      <c r="B12" s="167">
        <v>328562.7209605222</v>
      </c>
      <c r="C12" s="167">
        <v>143739.571292</v>
      </c>
      <c r="D12" s="167">
        <v>219391.989554</v>
      </c>
      <c r="E12" s="167">
        <v>80876.114067</v>
      </c>
      <c r="F12" s="167">
        <v>14594.24245</v>
      </c>
      <c r="G12" s="167">
        <v>0</v>
      </c>
      <c r="H12" s="167">
        <v>787164.6383235222</v>
      </c>
      <c r="I12" s="167">
        <v>1925580.5563399997</v>
      </c>
      <c r="J12" s="220">
        <v>1861957.4620396397</v>
      </c>
      <c r="K12" s="220">
        <v>836333.4709824717</v>
      </c>
      <c r="L12" s="220">
        <v>4623871.489362111</v>
      </c>
      <c r="M12" s="220">
        <v>5411036.1276856335</v>
      </c>
      <c r="N12" s="280"/>
    </row>
    <row r="13" spans="1:14" ht="12.75">
      <c r="A13" s="86" t="s">
        <v>19</v>
      </c>
      <c r="B13" s="167">
        <v>1323602.98893937</v>
      </c>
      <c r="C13" s="167">
        <v>331280.735426</v>
      </c>
      <c r="D13" s="167">
        <v>561766.9252340001</v>
      </c>
      <c r="E13" s="167">
        <v>291574.81543376006</v>
      </c>
      <c r="F13" s="167">
        <v>37063.262670000004</v>
      </c>
      <c r="G13" s="167">
        <v>0</v>
      </c>
      <c r="H13" s="167">
        <v>2545288.7277031303</v>
      </c>
      <c r="I13" s="167">
        <v>4552493.467449999</v>
      </c>
      <c r="J13" s="220">
        <v>5165662.260547783</v>
      </c>
      <c r="K13" s="220">
        <v>2075903.681126615</v>
      </c>
      <c r="L13" s="220">
        <v>11794059.409124399</v>
      </c>
      <c r="M13" s="220">
        <v>14339348.136827528</v>
      </c>
      <c r="N13" s="280"/>
    </row>
    <row r="14" spans="1:14" ht="12.75">
      <c r="A14" s="86" t="s">
        <v>20</v>
      </c>
      <c r="B14" s="167">
        <v>126882.5500924939</v>
      </c>
      <c r="C14" s="167">
        <v>99147.096468</v>
      </c>
      <c r="D14" s="167">
        <v>108720.40911600001</v>
      </c>
      <c r="E14" s="167">
        <v>43830.859858602</v>
      </c>
      <c r="F14" s="167">
        <v>4985.580120000001</v>
      </c>
      <c r="G14" s="167">
        <v>0</v>
      </c>
      <c r="H14" s="167">
        <v>383566.4956550959</v>
      </c>
      <c r="I14" s="167">
        <v>912909.2540099999</v>
      </c>
      <c r="J14" s="220">
        <v>758354.9596555412</v>
      </c>
      <c r="K14" s="220">
        <v>329717.53202701814</v>
      </c>
      <c r="L14" s="220">
        <v>2000981.7456925595</v>
      </c>
      <c r="M14" s="220">
        <v>2384548.2413476557</v>
      </c>
      <c r="N14" s="280"/>
    </row>
    <row r="15" spans="1:14" ht="12.75">
      <c r="A15" s="86" t="s">
        <v>21</v>
      </c>
      <c r="B15" s="167">
        <v>179273.0782624446</v>
      </c>
      <c r="C15" s="167">
        <v>66655.65430200001</v>
      </c>
      <c r="D15" s="167">
        <v>30813.671866</v>
      </c>
      <c r="E15" s="167">
        <v>15624.117421568</v>
      </c>
      <c r="F15" s="167">
        <v>5395.09351</v>
      </c>
      <c r="G15" s="167">
        <v>0</v>
      </c>
      <c r="H15" s="167">
        <v>297761.6153620126</v>
      </c>
      <c r="I15" s="167">
        <v>475903.6340699999</v>
      </c>
      <c r="J15" s="220">
        <v>450240.14614787244</v>
      </c>
      <c r="K15" s="220">
        <v>196204.0518765774</v>
      </c>
      <c r="L15" s="220">
        <v>1122347.8320944498</v>
      </c>
      <c r="M15" s="220">
        <v>1420109.4474564623</v>
      </c>
      <c r="N15" s="280"/>
    </row>
    <row r="16" spans="1:14" ht="12.75">
      <c r="A16" s="86" t="s">
        <v>22</v>
      </c>
      <c r="B16" s="167">
        <v>60652.683530228234</v>
      </c>
      <c r="C16" s="167">
        <v>24364.490929000003</v>
      </c>
      <c r="D16" s="167">
        <v>24991.745091</v>
      </c>
      <c r="E16" s="167">
        <v>5644.744869</v>
      </c>
      <c r="F16" s="167">
        <v>1983.21864</v>
      </c>
      <c r="G16" s="167">
        <v>0</v>
      </c>
      <c r="H16" s="167">
        <v>117636.88305922825</v>
      </c>
      <c r="I16" s="167">
        <v>266094.88797</v>
      </c>
      <c r="J16" s="220">
        <v>232690.89834103067</v>
      </c>
      <c r="K16" s="220">
        <v>101164.31926162179</v>
      </c>
      <c r="L16" s="220">
        <v>599950.1055726524</v>
      </c>
      <c r="M16" s="220">
        <v>717586.9886318806</v>
      </c>
      <c r="N16" s="280"/>
    </row>
    <row r="17" spans="1:14" ht="12.75">
      <c r="A17" s="86" t="s">
        <v>23</v>
      </c>
      <c r="B17" s="167">
        <v>292065.3629176882</v>
      </c>
      <c r="C17" s="167">
        <v>37830.677511</v>
      </c>
      <c r="D17" s="167">
        <v>80029.41989100001</v>
      </c>
      <c r="E17" s="167">
        <v>19481.009066</v>
      </c>
      <c r="F17" s="167">
        <v>8410.46475</v>
      </c>
      <c r="G17" s="167">
        <v>0</v>
      </c>
      <c r="H17" s="167">
        <v>437816.93413568824</v>
      </c>
      <c r="I17" s="167">
        <v>835451.5340700002</v>
      </c>
      <c r="J17" s="220">
        <v>894032.1931127267</v>
      </c>
      <c r="K17" s="220">
        <v>477785.38050477277</v>
      </c>
      <c r="L17" s="220">
        <v>2207269.1076874994</v>
      </c>
      <c r="M17" s="220">
        <v>2645086.041823188</v>
      </c>
      <c r="N17" s="280"/>
    </row>
    <row r="18" spans="1:14" ht="12.75">
      <c r="A18" s="86" t="s">
        <v>24</v>
      </c>
      <c r="B18" s="167">
        <v>1007285.5774827678</v>
      </c>
      <c r="C18" s="167">
        <v>320440.019986</v>
      </c>
      <c r="D18" s="167">
        <v>646319.303195</v>
      </c>
      <c r="E18" s="167">
        <v>76910.043813</v>
      </c>
      <c r="F18" s="167">
        <v>32672.616889999998</v>
      </c>
      <c r="G18" s="167">
        <v>0</v>
      </c>
      <c r="H18" s="167">
        <v>2083627.5613667679</v>
      </c>
      <c r="I18" s="167">
        <v>3483965.8353</v>
      </c>
      <c r="J18" s="220">
        <v>3426219.88908307</v>
      </c>
      <c r="K18" s="220">
        <v>1438204.4604850803</v>
      </c>
      <c r="L18" s="220">
        <v>8348390.18486815</v>
      </c>
      <c r="M18" s="220">
        <v>10432017.746234918</v>
      </c>
      <c r="N18" s="280"/>
    </row>
    <row r="19" spans="1:14" ht="12.75">
      <c r="A19" s="86" t="s">
        <v>25</v>
      </c>
      <c r="B19" s="167">
        <v>251049.4408937193</v>
      </c>
      <c r="C19" s="167">
        <v>119909.775225</v>
      </c>
      <c r="D19" s="167">
        <v>182802.479061</v>
      </c>
      <c r="E19" s="167">
        <v>36416.211822000005</v>
      </c>
      <c r="F19" s="167">
        <v>7195.92475</v>
      </c>
      <c r="G19" s="167">
        <v>0</v>
      </c>
      <c r="H19" s="167">
        <v>597373.8317517192</v>
      </c>
      <c r="I19" s="167">
        <v>1195413.38771</v>
      </c>
      <c r="J19" s="220">
        <v>989491.8012657196</v>
      </c>
      <c r="K19" s="220">
        <v>507956.879158552</v>
      </c>
      <c r="L19" s="220">
        <v>2692862.0681342715</v>
      </c>
      <c r="M19" s="220">
        <v>3290235.8998859907</v>
      </c>
      <c r="N19" s="280"/>
    </row>
    <row r="20" spans="1:14" ht="12.75">
      <c r="A20" s="86" t="s">
        <v>26</v>
      </c>
      <c r="B20" s="167">
        <v>350947.3443285665</v>
      </c>
      <c r="C20" s="167">
        <v>112388.02350300002</v>
      </c>
      <c r="D20" s="167">
        <v>90899.49897100001</v>
      </c>
      <c r="E20" s="167">
        <v>52844.82795400001</v>
      </c>
      <c r="F20" s="167">
        <v>7557.352629999999</v>
      </c>
      <c r="G20" s="167">
        <v>0</v>
      </c>
      <c r="H20" s="167">
        <v>614637.0473865665</v>
      </c>
      <c r="I20" s="167">
        <v>1124845.15249</v>
      </c>
      <c r="J20" s="220">
        <v>1293979.8793526099</v>
      </c>
      <c r="K20" s="220">
        <v>683368.0441737892</v>
      </c>
      <c r="L20" s="220">
        <v>3102193.076016399</v>
      </c>
      <c r="M20" s="220">
        <v>3716830.1234029657</v>
      </c>
      <c r="N20" s="280"/>
    </row>
    <row r="21" spans="1:14" ht="12.75">
      <c r="A21" s="86" t="s">
        <v>27</v>
      </c>
      <c r="B21" s="167">
        <v>224703.87170172116</v>
      </c>
      <c r="C21" s="167">
        <v>99660.38566200002</v>
      </c>
      <c r="D21" s="167">
        <v>199274.25761600002</v>
      </c>
      <c r="E21" s="167">
        <v>43062.754443586</v>
      </c>
      <c r="F21" s="167">
        <v>0</v>
      </c>
      <c r="G21" s="167">
        <v>0</v>
      </c>
      <c r="H21" s="167">
        <v>566701.2694233072</v>
      </c>
      <c r="I21" s="167">
        <v>1250436.00918</v>
      </c>
      <c r="J21" s="220">
        <v>0</v>
      </c>
      <c r="K21" s="220">
        <v>76867.80368404381</v>
      </c>
      <c r="L21" s="220">
        <v>1327303.8128640437</v>
      </c>
      <c r="M21" s="220">
        <v>1894005.082287351</v>
      </c>
      <c r="N21" s="280"/>
    </row>
    <row r="22" spans="1:14" ht="12.75">
      <c r="A22" s="86" t="s">
        <v>28</v>
      </c>
      <c r="B22" s="167">
        <v>124218.76668832033</v>
      </c>
      <c r="C22" s="167">
        <v>61264.713417000006</v>
      </c>
      <c r="D22" s="167">
        <v>49408.377759</v>
      </c>
      <c r="E22" s="167">
        <v>32186.943347</v>
      </c>
      <c r="F22" s="167">
        <v>3433.1089099999986</v>
      </c>
      <c r="G22" s="167">
        <v>0</v>
      </c>
      <c r="H22" s="167">
        <v>270511.91012132034</v>
      </c>
      <c r="I22" s="167">
        <v>524666.29628</v>
      </c>
      <c r="J22" s="220">
        <v>635993.3449975733</v>
      </c>
      <c r="K22" s="220">
        <v>333617.8594046796</v>
      </c>
      <c r="L22" s="220">
        <v>1494277.500682253</v>
      </c>
      <c r="M22" s="220">
        <v>1764789.4108035732</v>
      </c>
      <c r="N22" s="280"/>
    </row>
    <row r="23" spans="1:14" ht="12.75">
      <c r="A23" s="86" t="s">
        <v>29</v>
      </c>
      <c r="B23" s="167">
        <v>291007.0110926675</v>
      </c>
      <c r="C23" s="167">
        <v>70257.423918</v>
      </c>
      <c r="D23" s="167">
        <v>82604.43025599999</v>
      </c>
      <c r="E23" s="167">
        <v>22027.085936409003</v>
      </c>
      <c r="F23" s="167">
        <v>12277.28211</v>
      </c>
      <c r="G23" s="167">
        <v>0</v>
      </c>
      <c r="H23" s="167">
        <v>478173.23331307655</v>
      </c>
      <c r="I23" s="167">
        <v>966363.4082300001</v>
      </c>
      <c r="J23" s="220">
        <v>1106508.2929768853</v>
      </c>
      <c r="K23" s="220">
        <v>398382.6738910744</v>
      </c>
      <c r="L23" s="220">
        <v>2471254.37509796</v>
      </c>
      <c r="M23" s="220">
        <v>2949427.6084110364</v>
      </c>
      <c r="N23" s="280"/>
    </row>
    <row r="24" spans="1:14" ht="12.75">
      <c r="A24" s="86" t="s">
        <v>30</v>
      </c>
      <c r="B24" s="167">
        <v>1531489.2264139408</v>
      </c>
      <c r="C24" s="167">
        <v>541699.0582890001</v>
      </c>
      <c r="D24" s="167">
        <v>473741.64786400006</v>
      </c>
      <c r="E24" s="167">
        <v>187160.617743</v>
      </c>
      <c r="F24" s="167">
        <v>104822.19784000001</v>
      </c>
      <c r="G24" s="167">
        <v>0</v>
      </c>
      <c r="H24" s="167">
        <v>2838912.7481499407</v>
      </c>
      <c r="I24" s="167">
        <v>9889956.03727</v>
      </c>
      <c r="J24" s="220">
        <v>5579043.461625256</v>
      </c>
      <c r="K24" s="220">
        <v>1553757.644536469</v>
      </c>
      <c r="L24" s="220">
        <v>17022757.143431723</v>
      </c>
      <c r="M24" s="220">
        <v>19861669.891581662</v>
      </c>
      <c r="N24" s="280"/>
    </row>
    <row r="25" spans="1:14" ht="12.75">
      <c r="A25" s="86" t="s">
        <v>31</v>
      </c>
      <c r="B25" s="167">
        <v>334993.5079793908</v>
      </c>
      <c r="C25" s="167">
        <v>176927.261535</v>
      </c>
      <c r="D25" s="167">
        <v>209761.832729</v>
      </c>
      <c r="E25" s="167">
        <v>100293.67827570302</v>
      </c>
      <c r="F25" s="167">
        <v>11768.77699</v>
      </c>
      <c r="G25" s="167">
        <v>0</v>
      </c>
      <c r="H25" s="167">
        <v>833745.0575090938</v>
      </c>
      <c r="I25" s="167">
        <v>1864545.92814</v>
      </c>
      <c r="J25" s="220">
        <v>1774613.6844973608</v>
      </c>
      <c r="K25" s="220">
        <v>883893.8524481689</v>
      </c>
      <c r="L25" s="220">
        <v>4523053.46508553</v>
      </c>
      <c r="M25" s="220">
        <v>5356798.522594623</v>
      </c>
      <c r="N25" s="280"/>
    </row>
    <row r="26" spans="1:14" ht="21" customHeight="1" thickBot="1">
      <c r="A26" s="29" t="s">
        <v>16</v>
      </c>
      <c r="B26" s="277">
        <v>7842973.630237772</v>
      </c>
      <c r="C26" s="277">
        <v>2721615.0934650004</v>
      </c>
      <c r="D26" s="277">
        <v>3843123.5017520003</v>
      </c>
      <c r="E26" s="277">
        <v>1161628.3143026421</v>
      </c>
      <c r="F26" s="277">
        <v>319874.82249</v>
      </c>
      <c r="G26" s="277">
        <v>0</v>
      </c>
      <c r="H26" s="277">
        <v>15889215.362247415</v>
      </c>
      <c r="I26" s="277">
        <v>37482509.02267</v>
      </c>
      <c r="J26" s="277">
        <v>30152439.481030002</v>
      </c>
      <c r="K26" s="277">
        <v>12192539.228437603</v>
      </c>
      <c r="L26" s="277">
        <v>79827487.73213759</v>
      </c>
      <c r="M26" s="277">
        <v>95716703.094385</v>
      </c>
      <c r="N26" s="280"/>
    </row>
    <row r="27" spans="1:8" ht="19.5" customHeight="1" thickTop="1">
      <c r="A27" s="959" t="s">
        <v>528</v>
      </c>
      <c r="B27" s="959"/>
      <c r="C27" s="959"/>
      <c r="D27" s="959"/>
      <c r="E27" s="959"/>
      <c r="F27" s="203"/>
      <c r="G27" s="214"/>
      <c r="H27" s="215"/>
    </row>
    <row r="28" spans="1:13" ht="12.75">
      <c r="A28" s="167"/>
      <c r="B28" s="167"/>
      <c r="C28" s="167"/>
      <c r="D28" s="167"/>
      <c r="E28" s="167"/>
      <c r="F28" s="216"/>
      <c r="G28" s="216"/>
      <c r="H28" s="216"/>
      <c r="M28" s="210"/>
    </row>
    <row r="29" spans="1:12" ht="12.75">
      <c r="A29" s="167"/>
      <c r="B29" s="238"/>
      <c r="C29" s="238"/>
      <c r="D29" s="238"/>
      <c r="E29" s="238"/>
      <c r="F29" s="167"/>
      <c r="G29" s="167"/>
      <c r="H29" s="167"/>
      <c r="L29" s="210"/>
    </row>
    <row r="30" spans="1:8" ht="12.75">
      <c r="A30" s="167"/>
      <c r="B30" s="216"/>
      <c r="C30" s="216"/>
      <c r="D30" s="216"/>
      <c r="E30" s="234"/>
      <c r="F30" s="167"/>
      <c r="G30" s="167"/>
      <c r="H30" s="167"/>
    </row>
    <row r="31" spans="1:8" ht="12.75">
      <c r="A31" s="167"/>
      <c r="B31" s="206"/>
      <c r="C31" s="233"/>
      <c r="D31" s="233"/>
      <c r="E31" s="233"/>
      <c r="F31" s="167"/>
      <c r="G31" s="167"/>
      <c r="H31" s="167"/>
    </row>
    <row r="32" spans="1:8" ht="12.75">
      <c r="A32" s="167"/>
      <c r="B32" s="206"/>
      <c r="C32" s="233"/>
      <c r="D32" s="233"/>
      <c r="E32" s="233"/>
      <c r="F32" s="167"/>
      <c r="G32" s="167"/>
      <c r="H32" s="167"/>
    </row>
    <row r="33" spans="1:8" ht="12.75">
      <c r="A33" s="167"/>
      <c r="B33" s="206"/>
      <c r="C33" s="233"/>
      <c r="D33" s="233"/>
      <c r="E33" s="233"/>
      <c r="F33" s="167"/>
      <c r="G33" s="167"/>
      <c r="H33" s="167"/>
    </row>
    <row r="34" spans="1:8" ht="12.75">
      <c r="A34" s="167"/>
      <c r="B34" s="206"/>
      <c r="C34" s="235"/>
      <c r="D34" s="235"/>
      <c r="E34" s="236"/>
      <c r="F34" s="167"/>
      <c r="G34" s="167"/>
      <c r="H34" s="167"/>
    </row>
    <row r="35" spans="1:8" ht="12.75">
      <c r="A35" s="167"/>
      <c r="B35" s="207"/>
      <c r="C35" s="222"/>
      <c r="D35" s="237"/>
      <c r="E35" s="237"/>
      <c r="F35" s="167"/>
      <c r="G35" s="167"/>
      <c r="H35" s="167"/>
    </row>
    <row r="36" spans="1:8" ht="12.75">
      <c r="A36" s="167"/>
      <c r="B36" s="207"/>
      <c r="C36" s="216"/>
      <c r="D36" s="217"/>
      <c r="E36" s="217"/>
      <c r="F36" s="167"/>
      <c r="G36" s="167"/>
      <c r="H36" s="167"/>
    </row>
    <row r="37" spans="1:8" ht="12.75">
      <c r="A37" s="167"/>
      <c r="B37" s="207"/>
      <c r="C37" s="216"/>
      <c r="D37" s="217"/>
      <c r="E37" s="217"/>
      <c r="F37" s="167"/>
      <c r="G37" s="167"/>
      <c r="H37" s="167"/>
    </row>
    <row r="38" spans="1:8" ht="12.75">
      <c r="A38" s="167"/>
      <c r="B38" s="207"/>
      <c r="C38" s="216"/>
      <c r="D38" s="217"/>
      <c r="E38" s="217"/>
      <c r="F38" s="167"/>
      <c r="G38" s="167"/>
      <c r="H38" s="167"/>
    </row>
    <row r="39" spans="1:8" ht="12.75">
      <c r="A39" s="167"/>
      <c r="B39" s="207"/>
      <c r="C39" s="216"/>
      <c r="D39" s="217"/>
      <c r="E39" s="217"/>
      <c r="F39" s="167"/>
      <c r="G39" s="167"/>
      <c r="H39" s="167"/>
    </row>
    <row r="40" spans="1:8" ht="12.75">
      <c r="A40" s="167"/>
      <c r="B40" s="207"/>
      <c r="C40" s="216"/>
      <c r="D40" s="217"/>
      <c r="E40" s="217"/>
      <c r="F40" s="167"/>
      <c r="G40" s="167"/>
      <c r="H40" s="167"/>
    </row>
    <row r="41" spans="1:8" ht="12.75">
      <c r="A41" s="167"/>
      <c r="B41" s="207"/>
      <c r="C41" s="216"/>
      <c r="D41" s="217"/>
      <c r="E41" s="217"/>
      <c r="F41" s="167"/>
      <c r="G41" s="167"/>
      <c r="H41" s="167"/>
    </row>
    <row r="42" spans="1:8" ht="12.75">
      <c r="A42" s="167"/>
      <c r="B42" s="207"/>
      <c r="C42" s="216"/>
      <c r="D42" s="217"/>
      <c r="E42" s="217"/>
      <c r="F42" s="167"/>
      <c r="G42" s="167"/>
      <c r="H42" s="167"/>
    </row>
    <row r="43" spans="1:8" ht="12.75">
      <c r="A43" s="167"/>
      <c r="B43" s="207"/>
      <c r="C43" s="216"/>
      <c r="D43" s="217"/>
      <c r="E43" s="217"/>
      <c r="F43" s="167"/>
      <c r="G43" s="167"/>
      <c r="H43" s="167"/>
    </row>
    <row r="44" spans="1:8" ht="12.75">
      <c r="A44" s="167"/>
      <c r="B44" s="207"/>
      <c r="C44" s="216"/>
      <c r="D44" s="217"/>
      <c r="E44" s="217"/>
      <c r="F44" s="167"/>
      <c r="G44" s="167"/>
      <c r="H44" s="167"/>
    </row>
    <row r="45" spans="1:8" ht="12.75">
      <c r="A45" s="167"/>
      <c r="B45" s="207"/>
      <c r="C45" s="216"/>
      <c r="D45" s="217"/>
      <c r="E45" s="217"/>
      <c r="F45" s="167"/>
      <c r="G45" s="167"/>
      <c r="H45" s="167"/>
    </row>
    <row r="46" spans="1:8" ht="12.75">
      <c r="A46" s="167"/>
      <c r="B46" s="207"/>
      <c r="C46" s="216"/>
      <c r="D46" s="217"/>
      <c r="E46" s="217"/>
      <c r="F46" s="167"/>
      <c r="G46" s="167"/>
      <c r="H46" s="167"/>
    </row>
    <row r="47" spans="1:8" ht="12.75">
      <c r="A47" s="167"/>
      <c r="B47" s="207"/>
      <c r="C47" s="216"/>
      <c r="D47" s="217"/>
      <c r="E47" s="217"/>
      <c r="F47" s="167"/>
      <c r="G47" s="167"/>
      <c r="H47" s="167"/>
    </row>
    <row r="48" spans="1:8" ht="12.75">
      <c r="A48" s="167"/>
      <c r="B48" s="207"/>
      <c r="C48" s="216"/>
      <c r="D48" s="217"/>
      <c r="E48" s="217"/>
      <c r="F48" s="167"/>
      <c r="G48" s="167"/>
      <c r="H48" s="167"/>
    </row>
    <row r="49" spans="1:8" ht="12.75">
      <c r="A49" s="167"/>
      <c r="B49" s="207"/>
      <c r="C49" s="216"/>
      <c r="D49" s="217"/>
      <c r="E49" s="217"/>
      <c r="F49" s="167"/>
      <c r="G49" s="167"/>
      <c r="H49" s="167"/>
    </row>
    <row r="50" spans="1:8" ht="12.75">
      <c r="A50" s="167"/>
      <c r="B50" s="193"/>
      <c r="C50" s="208"/>
      <c r="D50" s="208"/>
      <c r="E50" s="208"/>
      <c r="F50" s="167"/>
      <c r="G50" s="167"/>
      <c r="H50" s="167"/>
    </row>
    <row r="51" spans="1:8" ht="12.75">
      <c r="A51" s="167"/>
      <c r="B51" s="193"/>
      <c r="C51" s="208"/>
      <c r="D51" s="208"/>
      <c r="E51" s="208"/>
      <c r="F51" s="167"/>
      <c r="G51" s="167"/>
      <c r="H51" s="167"/>
    </row>
    <row r="52" spans="1:8" ht="12.75">
      <c r="A52" s="222"/>
      <c r="B52" s="223"/>
      <c r="C52" s="224"/>
      <c r="D52" s="225"/>
      <c r="E52" s="226"/>
      <c r="F52" s="219"/>
      <c r="G52" s="219"/>
      <c r="H52" s="219"/>
    </row>
    <row r="53" spans="1:8" ht="12.75">
      <c r="A53" s="222"/>
      <c r="B53" s="223"/>
      <c r="C53" s="224"/>
      <c r="D53" s="225"/>
      <c r="E53" s="226"/>
      <c r="F53" s="219"/>
      <c r="G53" s="219"/>
      <c r="H53" s="219"/>
    </row>
    <row r="54" spans="1:8" ht="12.75">
      <c r="A54" s="222"/>
      <c r="B54" s="223"/>
      <c r="C54" s="224"/>
      <c r="D54" s="225"/>
      <c r="E54" s="226"/>
      <c r="F54" s="219"/>
      <c r="G54" s="219"/>
      <c r="H54" s="219"/>
    </row>
    <row r="55" spans="1:8" ht="12.75">
      <c r="A55" s="222"/>
      <c r="B55" s="223"/>
      <c r="C55" s="223"/>
      <c r="D55" s="225"/>
      <c r="E55" s="227"/>
      <c r="F55" s="219"/>
      <c r="G55" s="219"/>
      <c r="H55" s="219"/>
    </row>
    <row r="56" spans="1:8" ht="12.75">
      <c r="A56" s="222"/>
      <c r="B56" s="239"/>
      <c r="C56" s="239"/>
      <c r="D56" s="239"/>
      <c r="E56" s="226"/>
      <c r="F56" s="219"/>
      <c r="G56" s="219"/>
      <c r="H56" s="219"/>
    </row>
    <row r="57" spans="1:8" ht="26.25" customHeight="1">
      <c r="A57" s="222"/>
      <c r="B57" s="239"/>
      <c r="C57" s="239"/>
      <c r="D57" s="239"/>
      <c r="E57" s="226"/>
      <c r="F57" s="219"/>
      <c r="G57" s="219"/>
      <c r="H57" s="219"/>
    </row>
    <row r="58" spans="1:8" ht="12.75">
      <c r="A58" s="193"/>
      <c r="B58" s="208"/>
      <c r="C58" s="208"/>
      <c r="D58" s="208"/>
      <c r="E58" s="216"/>
      <c r="F58" s="167"/>
      <c r="G58" s="167"/>
      <c r="H58" s="167"/>
    </row>
    <row r="59" spans="1:8" ht="12.75">
      <c r="A59" s="167"/>
      <c r="B59" s="167"/>
      <c r="C59" s="167"/>
      <c r="D59" s="167"/>
      <c r="E59" s="167"/>
      <c r="F59" s="167"/>
      <c r="G59" s="167"/>
      <c r="H59" s="167"/>
    </row>
    <row r="60" spans="1:8" s="4" customFormat="1" ht="12.75">
      <c r="A60" s="241"/>
      <c r="B60" s="242"/>
      <c r="C60" s="242"/>
      <c r="D60" s="242"/>
      <c r="E60" s="242"/>
      <c r="F60" s="242"/>
      <c r="G60" s="242"/>
      <c r="H60" s="216"/>
    </row>
    <row r="61" spans="1:8" s="4" customFormat="1" ht="12.75">
      <c r="A61" s="216"/>
      <c r="B61" s="216"/>
      <c r="C61" s="216"/>
      <c r="D61" s="216"/>
      <c r="E61" s="216"/>
      <c r="F61" s="216"/>
      <c r="G61" s="216"/>
      <c r="H61" s="216"/>
    </row>
    <row r="62" spans="1:8" s="4" customFormat="1" ht="12.75">
      <c r="A62" s="207"/>
      <c r="B62" s="207"/>
      <c r="C62" s="207"/>
      <c r="D62" s="207"/>
      <c r="E62" s="216"/>
      <c r="F62" s="216"/>
      <c r="G62" s="229"/>
      <c r="H62" s="216"/>
    </row>
    <row r="63" spans="1:8" s="4" customFormat="1" ht="12.75">
      <c r="A63" s="206"/>
      <c r="B63" s="233"/>
      <c r="C63" s="233"/>
      <c r="D63" s="233"/>
      <c r="E63" s="233"/>
      <c r="F63" s="233"/>
      <c r="G63" s="233"/>
      <c r="H63" s="216"/>
    </row>
    <row r="64" spans="1:8" s="4" customFormat="1" ht="12.75">
      <c r="A64" s="206"/>
      <c r="B64" s="233"/>
      <c r="C64" s="233"/>
      <c r="D64" s="233"/>
      <c r="E64" s="233"/>
      <c r="F64" s="233"/>
      <c r="G64" s="233"/>
      <c r="H64" s="216"/>
    </row>
    <row r="65" spans="1:8" s="4" customFormat="1" ht="12.75">
      <c r="A65" s="206"/>
      <c r="B65" s="230"/>
      <c r="C65" s="231"/>
      <c r="D65" s="236"/>
      <c r="E65" s="231"/>
      <c r="F65" s="230"/>
      <c r="G65" s="231"/>
      <c r="H65" s="216"/>
    </row>
    <row r="66" spans="1:8" s="4" customFormat="1" ht="12.75">
      <c r="A66" s="207"/>
      <c r="B66" s="216"/>
      <c r="C66" s="216"/>
      <c r="D66" s="216"/>
      <c r="E66" s="216"/>
      <c r="F66" s="216"/>
      <c r="G66" s="216"/>
      <c r="H66" s="216"/>
    </row>
    <row r="67" spans="1:8" s="4" customFormat="1" ht="12.75">
      <c r="A67" s="207"/>
      <c r="B67" s="216"/>
      <c r="C67" s="216"/>
      <c r="D67" s="216"/>
      <c r="E67" s="216"/>
      <c r="F67" s="216"/>
      <c r="G67" s="216"/>
      <c r="H67" s="216"/>
    </row>
    <row r="68" spans="1:8" s="4" customFormat="1" ht="12.75">
      <c r="A68" s="207"/>
      <c r="B68" s="216"/>
      <c r="C68" s="216"/>
      <c r="D68" s="216"/>
      <c r="E68" s="216"/>
      <c r="F68" s="216"/>
      <c r="G68" s="216"/>
      <c r="H68" s="216"/>
    </row>
    <row r="69" spans="1:8" s="4" customFormat="1" ht="12.75">
      <c r="A69" s="207"/>
      <c r="B69" s="216"/>
      <c r="C69" s="216"/>
      <c r="D69" s="216"/>
      <c r="E69" s="216"/>
      <c r="F69" s="216"/>
      <c r="G69" s="216"/>
      <c r="H69" s="216"/>
    </row>
    <row r="70" spans="1:8" s="4" customFormat="1" ht="12.75">
      <c r="A70" s="207"/>
      <c r="B70" s="216"/>
      <c r="C70" s="216"/>
      <c r="D70" s="216"/>
      <c r="E70" s="216"/>
      <c r="F70" s="216"/>
      <c r="G70" s="216"/>
      <c r="H70" s="216"/>
    </row>
    <row r="71" spans="1:8" s="4" customFormat="1" ht="12.75">
      <c r="A71" s="207"/>
      <c r="B71" s="216"/>
      <c r="C71" s="216"/>
      <c r="D71" s="216"/>
      <c r="E71" s="216"/>
      <c r="F71" s="216"/>
      <c r="G71" s="216"/>
      <c r="H71" s="216"/>
    </row>
    <row r="72" spans="1:8" s="4" customFormat="1" ht="12.75">
      <c r="A72" s="207"/>
      <c r="B72" s="216"/>
      <c r="C72" s="216"/>
      <c r="D72" s="216"/>
      <c r="E72" s="216"/>
      <c r="F72" s="216"/>
      <c r="G72" s="216"/>
      <c r="H72" s="216"/>
    </row>
    <row r="73" spans="1:8" s="4" customFormat="1" ht="12.75">
      <c r="A73" s="207"/>
      <c r="B73" s="216"/>
      <c r="C73" s="216"/>
      <c r="D73" s="216"/>
      <c r="E73" s="216"/>
      <c r="F73" s="216"/>
      <c r="G73" s="216"/>
      <c r="H73" s="216"/>
    </row>
    <row r="74" spans="1:8" s="4" customFormat="1" ht="12.75">
      <c r="A74" s="207"/>
      <c r="B74" s="216"/>
      <c r="C74" s="216"/>
      <c r="D74" s="216"/>
      <c r="E74" s="216"/>
      <c r="F74" s="216"/>
      <c r="G74" s="216"/>
      <c r="H74" s="216"/>
    </row>
    <row r="75" spans="1:8" s="4" customFormat="1" ht="12.75">
      <c r="A75" s="207"/>
      <c r="B75" s="216"/>
      <c r="C75" s="216"/>
      <c r="D75" s="216"/>
      <c r="E75" s="216"/>
      <c r="F75" s="216"/>
      <c r="G75" s="216"/>
      <c r="H75" s="216"/>
    </row>
    <row r="76" spans="1:8" s="4" customFormat="1" ht="12.75">
      <c r="A76" s="207"/>
      <c r="B76" s="216"/>
      <c r="C76" s="216"/>
      <c r="D76" s="216"/>
      <c r="E76" s="216"/>
      <c r="F76" s="216"/>
      <c r="G76" s="216"/>
      <c r="H76" s="216"/>
    </row>
    <row r="77" spans="1:8" s="4" customFormat="1" ht="12.75">
      <c r="A77" s="207"/>
      <c r="B77" s="216"/>
      <c r="C77" s="216"/>
      <c r="D77" s="216"/>
      <c r="E77" s="216"/>
      <c r="F77" s="216"/>
      <c r="G77" s="216"/>
      <c r="H77" s="216"/>
    </row>
    <row r="78" spans="1:8" s="4" customFormat="1" ht="12.75">
      <c r="A78" s="207"/>
      <c r="B78" s="216"/>
      <c r="C78" s="216"/>
      <c r="D78" s="216"/>
      <c r="E78" s="216"/>
      <c r="F78" s="216"/>
      <c r="G78" s="216"/>
      <c r="H78" s="216"/>
    </row>
    <row r="79" spans="1:8" s="4" customFormat="1" ht="12.75">
      <c r="A79" s="207"/>
      <c r="B79" s="216"/>
      <c r="C79" s="216"/>
      <c r="D79" s="216"/>
      <c r="E79" s="216"/>
      <c r="F79" s="216"/>
      <c r="G79" s="216"/>
      <c r="H79" s="216"/>
    </row>
    <row r="80" spans="1:8" s="4" customFormat="1" ht="12.75">
      <c r="A80" s="207"/>
      <c r="B80" s="216"/>
      <c r="C80" s="216"/>
      <c r="D80" s="216"/>
      <c r="E80" s="216"/>
      <c r="F80" s="216"/>
      <c r="G80" s="216"/>
      <c r="H80" s="216"/>
    </row>
    <row r="81" spans="1:8" s="4" customFormat="1" ht="12.75">
      <c r="A81" s="193"/>
      <c r="B81" s="208"/>
      <c r="C81" s="208"/>
      <c r="D81" s="208"/>
      <c r="E81" s="208"/>
      <c r="F81" s="208"/>
      <c r="G81" s="232"/>
      <c r="H81" s="216"/>
    </row>
    <row r="82" s="4" customFormat="1" ht="12.75"/>
  </sheetData>
  <sheetProtection/>
  <mergeCells count="17">
    <mergeCell ref="L7:L9"/>
    <mergeCell ref="M7:M9"/>
    <mergeCell ref="A2:M2"/>
    <mergeCell ref="A3:M3"/>
    <mergeCell ref="A4:M4"/>
    <mergeCell ref="I7:I9"/>
    <mergeCell ref="J7:J9"/>
    <mergeCell ref="K7:K9"/>
    <mergeCell ref="A7:A10"/>
    <mergeCell ref="B7:B9"/>
    <mergeCell ref="A27:E27"/>
    <mergeCell ref="C7:C9"/>
    <mergeCell ref="H7:H9"/>
    <mergeCell ref="D7:D9"/>
    <mergeCell ref="E7:E9"/>
    <mergeCell ref="F7:F9"/>
    <mergeCell ref="G7:G9"/>
  </mergeCells>
  <printOptions horizontalCentered="1"/>
  <pageMargins left="0.5118110236220472" right="0.4724409448818898" top="0.7874015748031497" bottom="0.3937007874015748" header="0" footer="0"/>
  <pageSetup fitToHeight="1" fitToWidth="1" horizontalDpi="600" verticalDpi="600" orientation="landscape" paperSize="9" scale="87" r:id="rId1"/>
  <headerFooter alignWithMargins="0">
    <oddFooter>&amp;C&amp;Z&amp;F</oddFooter>
  </headerFooter>
  <ignoredErrors>
    <ignoredError sqref="I10:K10 B10:G10" numberStoredAsText="1"/>
  </ignoredErrors>
</worksheet>
</file>

<file path=xl/worksheets/sheet15.xml><?xml version="1.0" encoding="utf-8"?>
<worksheet xmlns="http://schemas.openxmlformats.org/spreadsheetml/2006/main" xmlns:r="http://schemas.openxmlformats.org/officeDocument/2006/relationships">
  <sheetPr>
    <tabColor theme="6"/>
  </sheetPr>
  <dimension ref="A2:P33"/>
  <sheetViews>
    <sheetView showGridLines="0" zoomScaleSheetLayoutView="100" zoomScalePageLayoutView="0" workbookViewId="0" topLeftCell="A1">
      <selection activeCell="A1" sqref="A1"/>
    </sheetView>
  </sheetViews>
  <sheetFormatPr defaultColWidth="11.421875" defaultRowHeight="12.75"/>
  <cols>
    <col min="1" max="1" width="23.140625" style="0" customWidth="1"/>
    <col min="2" max="2" width="20.57421875" style="0" customWidth="1"/>
    <col min="3" max="4" width="19.421875" style="0" customWidth="1"/>
    <col min="5" max="5" width="16.00390625" style="0" customWidth="1"/>
    <col min="6" max="6" width="12.7109375" style="0" bestFit="1" customWidth="1"/>
    <col min="11" max="11" width="13.00390625" style="0" customWidth="1"/>
    <col min="12" max="12" width="14.140625" style="0" customWidth="1"/>
  </cols>
  <sheetData>
    <row r="2" spans="1:5" ht="12.75">
      <c r="A2" s="941" t="s">
        <v>70</v>
      </c>
      <c r="B2" s="941"/>
      <c r="C2" s="941"/>
      <c r="D2" s="941"/>
      <c r="E2" s="240"/>
    </row>
    <row r="3" spans="1:5" ht="26.25" customHeight="1">
      <c r="A3" s="957" t="s">
        <v>197</v>
      </c>
      <c r="B3" s="957"/>
      <c r="C3" s="957"/>
      <c r="D3" s="957"/>
      <c r="E3" s="91"/>
    </row>
    <row r="4" spans="1:5" ht="26.25" customHeight="1">
      <c r="A4" s="941" t="s">
        <v>6</v>
      </c>
      <c r="B4" s="941"/>
      <c r="C4" s="941"/>
      <c r="D4" s="941"/>
      <c r="E4" s="240"/>
    </row>
    <row r="5" ht="13.5" thickBot="1">
      <c r="D5" s="209" t="s">
        <v>198</v>
      </c>
    </row>
    <row r="6" spans="1:4" ht="13.5" customHeight="1" thickTop="1">
      <c r="A6" s="963" t="s">
        <v>56</v>
      </c>
      <c r="B6" s="960" t="s">
        <v>531</v>
      </c>
      <c r="C6" s="960" t="s">
        <v>532</v>
      </c>
      <c r="D6" s="960" t="s">
        <v>538</v>
      </c>
    </row>
    <row r="7" spans="1:4" ht="12.75">
      <c r="A7" s="964"/>
      <c r="B7" s="961"/>
      <c r="C7" s="961"/>
      <c r="D7" s="961"/>
    </row>
    <row r="8" spans="1:4" ht="25.5" customHeight="1">
      <c r="A8" s="964"/>
      <c r="B8" s="962"/>
      <c r="C8" s="962"/>
      <c r="D8" s="962"/>
    </row>
    <row r="9" spans="1:4" ht="12.75">
      <c r="A9" s="965"/>
      <c r="B9" s="212" t="s">
        <v>211</v>
      </c>
      <c r="C9" s="212" t="s">
        <v>212</v>
      </c>
      <c r="D9" s="218" t="s">
        <v>0</v>
      </c>
    </row>
    <row r="10" spans="1:15" ht="12.75">
      <c r="A10" s="86" t="s">
        <v>17</v>
      </c>
      <c r="B10" s="219">
        <v>3036297.408986945</v>
      </c>
      <c r="C10" s="220">
        <v>16496916.416423596</v>
      </c>
      <c r="D10" s="220">
        <v>14649910.36906</v>
      </c>
      <c r="E10" s="317"/>
      <c r="F10" s="7"/>
      <c r="J10" s="219"/>
      <c r="K10" s="220"/>
      <c r="L10" s="220"/>
      <c r="M10" s="7"/>
      <c r="N10" s="7"/>
      <c r="O10" s="7"/>
    </row>
    <row r="11" spans="1:15" ht="12.75">
      <c r="A11" s="86" t="s">
        <v>18</v>
      </c>
      <c r="B11" s="219">
        <v>787164.6383235222</v>
      </c>
      <c r="C11" s="220">
        <v>4623871.489362111</v>
      </c>
      <c r="D11" s="220">
        <v>4058277.09576</v>
      </c>
      <c r="E11" s="317"/>
      <c r="J11" s="219"/>
      <c r="K11" s="220"/>
      <c r="L11" s="220"/>
      <c r="M11" s="7"/>
      <c r="N11" s="7"/>
      <c r="O11" s="7"/>
    </row>
    <row r="12" spans="1:15" ht="12.75">
      <c r="A12" s="86" t="s">
        <v>19</v>
      </c>
      <c r="B12" s="219">
        <v>2545288.7277031303</v>
      </c>
      <c r="C12" s="220">
        <v>11794059.409124399</v>
      </c>
      <c r="D12" s="220">
        <v>10754511.10262</v>
      </c>
      <c r="E12" s="317"/>
      <c r="J12" s="219"/>
      <c r="K12" s="220"/>
      <c r="L12" s="220"/>
      <c r="M12" s="7"/>
      <c r="N12" s="7"/>
      <c r="O12" s="7"/>
    </row>
    <row r="13" spans="1:15" ht="12.75">
      <c r="A13" s="86" t="s">
        <v>20</v>
      </c>
      <c r="B13" s="219">
        <v>383566.4956550959</v>
      </c>
      <c r="C13" s="220">
        <v>2000981.7456925595</v>
      </c>
      <c r="D13" s="220">
        <v>1788411.18101</v>
      </c>
      <c r="E13" s="317"/>
      <c r="J13" s="219"/>
      <c r="K13" s="220"/>
      <c r="L13" s="220"/>
      <c r="M13" s="7"/>
      <c r="N13" s="7"/>
      <c r="O13" s="7"/>
    </row>
    <row r="14" spans="1:15" ht="12.75">
      <c r="A14" s="86" t="s">
        <v>21</v>
      </c>
      <c r="B14" s="219">
        <v>297761.6153620126</v>
      </c>
      <c r="C14" s="220">
        <v>1122347.8320944498</v>
      </c>
      <c r="D14" s="220">
        <v>1065082.08559</v>
      </c>
      <c r="E14" s="317"/>
      <c r="J14" s="219"/>
      <c r="K14" s="220"/>
      <c r="L14" s="220"/>
      <c r="M14" s="7"/>
      <c r="N14" s="7"/>
      <c r="O14" s="7"/>
    </row>
    <row r="15" spans="1:15" ht="12.75">
      <c r="A15" s="86" t="s">
        <v>22</v>
      </c>
      <c r="B15" s="219">
        <v>117636.88305922825</v>
      </c>
      <c r="C15" s="220">
        <v>599950.1055726524</v>
      </c>
      <c r="D15" s="220">
        <v>538190.24147</v>
      </c>
      <c r="E15" s="317"/>
      <c r="J15" s="219"/>
      <c r="K15" s="220"/>
      <c r="L15" s="220"/>
      <c r="M15" s="7"/>
      <c r="N15" s="7"/>
      <c r="O15" s="7"/>
    </row>
    <row r="16" spans="1:15" ht="12.75">
      <c r="A16" s="86" t="s">
        <v>23</v>
      </c>
      <c r="B16" s="219">
        <v>437816.93413568824</v>
      </c>
      <c r="C16" s="220">
        <v>2207269.1076874994</v>
      </c>
      <c r="D16" s="220">
        <v>1983814.53137</v>
      </c>
      <c r="E16" s="317"/>
      <c r="J16" s="219"/>
      <c r="K16" s="220"/>
      <c r="L16" s="220"/>
      <c r="M16" s="7"/>
      <c r="N16" s="7"/>
      <c r="O16" s="7"/>
    </row>
    <row r="17" spans="1:16" ht="12.75">
      <c r="A17" s="86" t="s">
        <v>24</v>
      </c>
      <c r="B17" s="219">
        <v>2083627.5613667679</v>
      </c>
      <c r="C17" s="220">
        <v>8348390.18486815</v>
      </c>
      <c r="D17" s="220">
        <v>7824013.30968</v>
      </c>
      <c r="E17" s="317"/>
      <c r="G17" s="465"/>
      <c r="H17" s="465"/>
      <c r="I17" s="465"/>
      <c r="J17" s="222"/>
      <c r="K17" s="237"/>
      <c r="L17" s="237"/>
      <c r="M17" s="466"/>
      <c r="N17" s="466"/>
      <c r="O17" s="466"/>
      <c r="P17" s="465"/>
    </row>
    <row r="18" spans="1:16" ht="12.75">
      <c r="A18" s="86" t="s">
        <v>25</v>
      </c>
      <c r="B18" s="219">
        <v>597373.8317517192</v>
      </c>
      <c r="C18" s="220">
        <v>2692862.0681342715</v>
      </c>
      <c r="D18" s="220">
        <v>2467676.92491</v>
      </c>
      <c r="E18" s="317"/>
      <c r="G18" s="465"/>
      <c r="H18" s="465"/>
      <c r="I18" s="465"/>
      <c r="J18" s="222"/>
      <c r="K18" s="237"/>
      <c r="L18" s="237"/>
      <c r="M18" s="466"/>
      <c r="N18" s="466"/>
      <c r="O18" s="466"/>
      <c r="P18" s="465"/>
    </row>
    <row r="19" spans="1:16" ht="12.75">
      <c r="A19" s="86" t="s">
        <v>26</v>
      </c>
      <c r="B19" s="219">
        <v>614637.0473865665</v>
      </c>
      <c r="C19" s="220">
        <v>3102193.076016399</v>
      </c>
      <c r="D19" s="220">
        <v>2787622.59255</v>
      </c>
      <c r="E19" s="317"/>
      <c r="G19" s="465"/>
      <c r="H19" s="465"/>
      <c r="I19" s="465"/>
      <c r="J19" s="222"/>
      <c r="K19" s="237"/>
      <c r="L19" s="237"/>
      <c r="M19" s="466"/>
      <c r="N19" s="466"/>
      <c r="O19" s="466"/>
      <c r="P19" s="465"/>
    </row>
    <row r="20" spans="1:16" ht="12.75">
      <c r="A20" s="86" t="s">
        <v>27</v>
      </c>
      <c r="B20" s="219">
        <v>566701.2694233072</v>
      </c>
      <c r="C20" s="220">
        <v>1327303.8128640437</v>
      </c>
      <c r="D20" s="220">
        <v>1420503.81172</v>
      </c>
      <c r="E20" s="317"/>
      <c r="G20" s="465"/>
      <c r="H20" s="465"/>
      <c r="I20" s="465"/>
      <c r="J20" s="222"/>
      <c r="K20" s="237"/>
      <c r="L20" s="237"/>
      <c r="M20" s="466"/>
      <c r="N20" s="466"/>
      <c r="O20" s="466"/>
      <c r="P20" s="465"/>
    </row>
    <row r="21" spans="1:16" ht="12.75">
      <c r="A21" s="86" t="s">
        <v>28</v>
      </c>
      <c r="B21" s="219">
        <v>270511.91012132034</v>
      </c>
      <c r="C21" s="220">
        <v>1494277.500682253</v>
      </c>
      <c r="D21" s="220">
        <v>1323592.0581</v>
      </c>
      <c r="E21" s="317"/>
      <c r="G21" s="465"/>
      <c r="H21" s="465"/>
      <c r="I21" s="465"/>
      <c r="J21" s="222"/>
      <c r="K21" s="237"/>
      <c r="L21" s="237"/>
      <c r="M21" s="466"/>
      <c r="N21" s="466"/>
      <c r="O21" s="466"/>
      <c r="P21" s="465"/>
    </row>
    <row r="22" spans="1:16" ht="12.75">
      <c r="A22" s="86" t="s">
        <v>29</v>
      </c>
      <c r="B22" s="219">
        <v>478173.23331307655</v>
      </c>
      <c r="C22" s="220">
        <v>2471254.37509796</v>
      </c>
      <c r="D22" s="220">
        <v>2212070.70631</v>
      </c>
      <c r="E22" s="317"/>
      <c r="G22" s="465"/>
      <c r="H22" s="465"/>
      <c r="I22" s="465"/>
      <c r="J22" s="222"/>
      <c r="K22" s="237"/>
      <c r="L22" s="237"/>
      <c r="M22" s="466"/>
      <c r="N22" s="466"/>
      <c r="O22" s="466"/>
      <c r="P22" s="465"/>
    </row>
    <row r="23" spans="1:16" ht="12.75">
      <c r="A23" s="86" t="s">
        <v>30</v>
      </c>
      <c r="B23" s="219">
        <v>2838912.7481499407</v>
      </c>
      <c r="C23" s="220">
        <v>17022757.143431723</v>
      </c>
      <c r="D23" s="220">
        <v>14896252.41869</v>
      </c>
      <c r="E23" s="317"/>
      <c r="G23" s="465"/>
      <c r="H23" s="465"/>
      <c r="I23" s="465"/>
      <c r="J23" s="222"/>
      <c r="K23" s="237"/>
      <c r="L23" s="237"/>
      <c r="M23" s="466"/>
      <c r="N23" s="466"/>
      <c r="O23" s="466"/>
      <c r="P23" s="465"/>
    </row>
    <row r="24" spans="1:16" ht="12.75">
      <c r="A24" s="86" t="s">
        <v>31</v>
      </c>
      <c r="B24" s="219">
        <v>833745.0575090938</v>
      </c>
      <c r="C24" s="220">
        <v>4523053.46508553</v>
      </c>
      <c r="D24" s="220">
        <v>4017598.89195</v>
      </c>
      <c r="E24" s="317"/>
      <c r="G24" s="465"/>
      <c r="H24" s="465"/>
      <c r="I24" s="465"/>
      <c r="J24" s="222"/>
      <c r="K24" s="237"/>
      <c r="L24" s="237"/>
      <c r="M24" s="466"/>
      <c r="N24" s="466"/>
      <c r="O24" s="466"/>
      <c r="P24" s="465"/>
    </row>
    <row r="25" spans="1:16" ht="21" customHeight="1" thickBot="1">
      <c r="A25" s="29" t="s">
        <v>16</v>
      </c>
      <c r="B25" s="159">
        <v>15889215.362247415</v>
      </c>
      <c r="C25" s="159">
        <v>79827487.73213759</v>
      </c>
      <c r="D25" s="159">
        <v>71787527.32079001</v>
      </c>
      <c r="E25" s="317"/>
      <c r="G25" s="465"/>
      <c r="H25" s="226"/>
      <c r="I25" s="465"/>
      <c r="J25" s="222"/>
      <c r="K25" s="237"/>
      <c r="L25" s="237"/>
      <c r="M25" s="466"/>
      <c r="N25" s="466"/>
      <c r="O25" s="466"/>
      <c r="P25" s="465"/>
    </row>
    <row r="26" spans="1:16" ht="13.5" thickTop="1">
      <c r="A26" s="39"/>
      <c r="B26" s="221"/>
      <c r="C26" s="221"/>
      <c r="D26" s="221"/>
      <c r="G26" s="465"/>
      <c r="H26" s="465"/>
      <c r="I26" s="465"/>
      <c r="J26" s="465"/>
      <c r="K26" s="465"/>
      <c r="L26" s="465"/>
      <c r="M26" s="465"/>
      <c r="N26" s="465"/>
      <c r="O26" s="465"/>
      <c r="P26" s="465"/>
    </row>
    <row r="27" spans="1:16" ht="12.75">
      <c r="A27" s="223" t="s">
        <v>249</v>
      </c>
      <c r="B27" s="224"/>
      <c r="C27" s="282" t="s">
        <v>133</v>
      </c>
      <c r="D27" s="226">
        <v>5655000</v>
      </c>
      <c r="G27" s="465"/>
      <c r="H27" s="465"/>
      <c r="I27" s="465"/>
      <c r="J27" s="465"/>
      <c r="K27" s="465"/>
      <c r="L27" s="465"/>
      <c r="M27" s="465"/>
      <c r="N27" s="465"/>
      <c r="O27" s="465"/>
      <c r="P27" s="465"/>
    </row>
    <row r="28" spans="1:16" ht="12.75">
      <c r="A28" s="223" t="s">
        <v>250</v>
      </c>
      <c r="B28" s="224"/>
      <c r="C28" s="282" t="s">
        <v>245</v>
      </c>
      <c r="D28" s="226">
        <v>2400000</v>
      </c>
      <c r="G28" s="465"/>
      <c r="H28" s="465"/>
      <c r="I28" s="465"/>
      <c r="J28" s="465"/>
      <c r="K28" s="465"/>
      <c r="L28" s="465"/>
      <c r="M28" s="465"/>
      <c r="N28" s="465"/>
      <c r="O28" s="465"/>
      <c r="P28" s="465"/>
    </row>
    <row r="29" spans="1:16" ht="12.75">
      <c r="A29" s="223" t="s">
        <v>251</v>
      </c>
      <c r="B29" s="224"/>
      <c r="C29" s="282" t="s">
        <v>246</v>
      </c>
      <c r="D29" s="226">
        <v>8055000</v>
      </c>
      <c r="F29" s="7"/>
      <c r="G29" s="465"/>
      <c r="H29" s="465"/>
      <c r="I29" s="465"/>
      <c r="J29" s="465"/>
      <c r="K29" s="465"/>
      <c r="L29" s="465"/>
      <c r="M29" s="465"/>
      <c r="N29" s="465"/>
      <c r="O29" s="465"/>
      <c r="P29" s="465"/>
    </row>
    <row r="30" spans="1:16" ht="12.75">
      <c r="A30" s="223" t="s">
        <v>535</v>
      </c>
      <c r="B30" s="223"/>
      <c r="C30" s="282" t="s">
        <v>247</v>
      </c>
      <c r="D30" s="470">
        <v>1.0639</v>
      </c>
      <c r="G30" s="465"/>
      <c r="H30" s="465"/>
      <c r="I30" s="465"/>
      <c r="J30" s="465"/>
      <c r="K30" s="465"/>
      <c r="L30" s="465"/>
      <c r="M30" s="465"/>
      <c r="N30" s="465"/>
      <c r="O30" s="465"/>
      <c r="P30" s="465"/>
    </row>
    <row r="31" spans="1:4" ht="12.75" customHeight="1">
      <c r="A31" s="281" t="s">
        <v>536</v>
      </c>
      <c r="B31" s="281"/>
      <c r="C31" s="283" t="s">
        <v>248</v>
      </c>
      <c r="D31" s="471">
        <v>8569714.5</v>
      </c>
    </row>
    <row r="32" spans="1:4" ht="23.25" customHeight="1" thickBot="1">
      <c r="A32" s="966" t="s">
        <v>252</v>
      </c>
      <c r="B32" s="966"/>
      <c r="C32" s="966"/>
      <c r="D32" s="472">
        <v>80357241.82079001</v>
      </c>
    </row>
    <row r="33" ht="20.25" customHeight="1" thickTop="1">
      <c r="A33" s="180" t="s">
        <v>528</v>
      </c>
    </row>
  </sheetData>
  <sheetProtection/>
  <mergeCells count="8">
    <mergeCell ref="A32:C32"/>
    <mergeCell ref="A2:D2"/>
    <mergeCell ref="A3:D3"/>
    <mergeCell ref="A4:D4"/>
    <mergeCell ref="A6:A9"/>
    <mergeCell ref="B6:B8"/>
    <mergeCell ref="C6:C8"/>
    <mergeCell ref="D6:D8"/>
  </mergeCells>
  <printOptions horizontalCentered="1" verticalCentered="1"/>
  <pageMargins left="0.7874015748031497" right="0.7874015748031497" top="0.8" bottom="0.984251968503937" header="0" footer="0"/>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theme="6"/>
  </sheetPr>
  <dimension ref="A2:G25"/>
  <sheetViews>
    <sheetView showGridLines="0" zoomScaleSheetLayoutView="100" workbookViewId="0" topLeftCell="A1">
      <selection activeCell="A1" sqref="A1"/>
    </sheetView>
  </sheetViews>
  <sheetFormatPr defaultColWidth="11.421875" defaultRowHeight="12.75"/>
  <cols>
    <col min="1" max="1" width="20.140625" style="0" customWidth="1"/>
    <col min="2" max="2" width="15.140625" style="0" customWidth="1"/>
    <col min="3" max="4" width="15.421875" style="0" customWidth="1"/>
    <col min="5" max="5" width="15.140625" style="0" customWidth="1"/>
  </cols>
  <sheetData>
    <row r="2" spans="1:5" ht="24.75" customHeight="1">
      <c r="A2" s="941" t="s">
        <v>70</v>
      </c>
      <c r="B2" s="941"/>
      <c r="C2" s="941"/>
      <c r="D2" s="941"/>
      <c r="E2" s="941"/>
    </row>
    <row r="3" spans="1:5" ht="24.75" customHeight="1">
      <c r="A3" s="957" t="s">
        <v>197</v>
      </c>
      <c r="B3" s="957"/>
      <c r="C3" s="957"/>
      <c r="D3" s="957"/>
      <c r="E3" s="957"/>
    </row>
    <row r="4" spans="1:5" ht="15.75" customHeight="1">
      <c r="A4" s="967" t="s">
        <v>7</v>
      </c>
      <c r="B4" s="967"/>
      <c r="C4" s="967"/>
      <c r="D4" s="967"/>
      <c r="E4" s="967"/>
    </row>
    <row r="5" spans="1:5" ht="19.5" customHeight="1" thickBot="1">
      <c r="A5" s="259"/>
      <c r="B5" s="259"/>
      <c r="C5" s="259"/>
      <c r="D5" s="259"/>
      <c r="E5" s="209" t="s">
        <v>198</v>
      </c>
    </row>
    <row r="6" spans="1:5" ht="13.5" customHeight="1" thickTop="1">
      <c r="A6" s="963" t="s">
        <v>56</v>
      </c>
      <c r="B6" s="968" t="s">
        <v>1</v>
      </c>
      <c r="C6" s="960" t="s">
        <v>537</v>
      </c>
      <c r="D6" s="960" t="s">
        <v>538</v>
      </c>
      <c r="E6" s="960" t="s">
        <v>195</v>
      </c>
    </row>
    <row r="7" spans="1:5" ht="45.75" customHeight="1">
      <c r="A7" s="964"/>
      <c r="B7" s="969"/>
      <c r="C7" s="962"/>
      <c r="D7" s="962"/>
      <c r="E7" s="962"/>
    </row>
    <row r="8" spans="1:5" ht="18" customHeight="1">
      <c r="A8" s="965"/>
      <c r="B8" s="276" t="s">
        <v>39</v>
      </c>
      <c r="C8" s="228" t="s">
        <v>253</v>
      </c>
      <c r="D8" s="218" t="s">
        <v>8</v>
      </c>
      <c r="E8" s="228" t="s">
        <v>2</v>
      </c>
    </row>
    <row r="9" spans="1:7" ht="12.75">
      <c r="A9" s="86" t="s">
        <v>17</v>
      </c>
      <c r="B9" s="219">
        <v>17.014430082563656</v>
      </c>
      <c r="C9" s="167">
        <v>13672326.725874918</v>
      </c>
      <c r="D9" s="167">
        <v>14649910.36906</v>
      </c>
      <c r="E9" s="167">
        <v>-977583.6431850828</v>
      </c>
      <c r="G9" s="280"/>
    </row>
    <row r="10" spans="1:7" ht="12.75">
      <c r="A10" s="86" t="s">
        <v>18</v>
      </c>
      <c r="B10" s="219">
        <v>6.708365588670934</v>
      </c>
      <c r="C10" s="167">
        <v>5390657.558310965</v>
      </c>
      <c r="D10" s="167">
        <v>4058277.09576</v>
      </c>
      <c r="E10" s="167">
        <v>1332380.4625509651</v>
      </c>
      <c r="G10" s="280"/>
    </row>
    <row r="11" spans="1:7" ht="12.75">
      <c r="A11" s="86" t="s">
        <v>19</v>
      </c>
      <c r="B11" s="219">
        <v>18.74344212011851</v>
      </c>
      <c r="C11" s="167">
        <v>15061713.11000344</v>
      </c>
      <c r="D11" s="167">
        <v>10754511.10262</v>
      </c>
      <c r="E11" s="167">
        <v>4307202.00738344</v>
      </c>
      <c r="G11" s="280"/>
    </row>
    <row r="12" spans="1:7" ht="12.75">
      <c r="A12" s="86" t="s">
        <v>20</v>
      </c>
      <c r="B12" s="219">
        <v>2.5352584406245096</v>
      </c>
      <c r="C12" s="167">
        <v>2037263.7559146269</v>
      </c>
      <c r="D12" s="167">
        <v>1788411.18101</v>
      </c>
      <c r="E12" s="167">
        <v>248852.57490462693</v>
      </c>
      <c r="G12" s="280"/>
    </row>
    <row r="13" spans="1:7" ht="12.75">
      <c r="A13" s="86" t="s">
        <v>21</v>
      </c>
      <c r="B13" s="219">
        <v>1.3515717006265866</v>
      </c>
      <c r="C13" s="167">
        <v>1086085.7398538701</v>
      </c>
      <c r="D13" s="167">
        <v>1065082.08559</v>
      </c>
      <c r="E13" s="167">
        <v>21003.654263870092</v>
      </c>
      <c r="G13" s="280"/>
    </row>
    <row r="14" spans="1:7" ht="12.75">
      <c r="A14" s="86" t="s">
        <v>22</v>
      </c>
      <c r="B14" s="219">
        <v>0.7475333831774802</v>
      </c>
      <c r="C14" s="167">
        <v>600697.2084110605</v>
      </c>
      <c r="D14" s="167">
        <v>538190.24147</v>
      </c>
      <c r="E14" s="167">
        <v>62506.9669410605</v>
      </c>
      <c r="G14" s="280"/>
    </row>
    <row r="15" spans="1:7" ht="12.75">
      <c r="A15" s="86" t="s">
        <v>23</v>
      </c>
      <c r="B15" s="219">
        <v>3.288924986862768</v>
      </c>
      <c r="C15" s="167">
        <v>2642889.4049977004</v>
      </c>
      <c r="D15" s="167">
        <v>1983814.53137</v>
      </c>
      <c r="E15" s="167">
        <v>659074.8736277004</v>
      </c>
      <c r="G15" s="280"/>
    </row>
    <row r="16" spans="1:7" ht="12.75">
      <c r="A16" s="86" t="s">
        <v>24</v>
      </c>
      <c r="B16" s="219">
        <v>11.060157731778077</v>
      </c>
      <c r="C16" s="167">
        <v>8887637.694285711</v>
      </c>
      <c r="D16" s="167">
        <v>7824013.30968</v>
      </c>
      <c r="E16" s="167">
        <v>1063624.3846057113</v>
      </c>
      <c r="G16" s="280"/>
    </row>
    <row r="17" spans="1:7" ht="12.75">
      <c r="A17" s="86" t="s">
        <v>25</v>
      </c>
      <c r="B17" s="219">
        <v>3.214259953915949</v>
      </c>
      <c r="C17" s="167">
        <v>2582890.6439170525</v>
      </c>
      <c r="D17" s="167">
        <v>2467676.92491</v>
      </c>
      <c r="E17" s="167">
        <v>115213.71900705248</v>
      </c>
      <c r="G17" s="280"/>
    </row>
    <row r="18" spans="1:7" ht="12.75">
      <c r="A18" s="86" t="s">
        <v>26</v>
      </c>
      <c r="B18" s="219">
        <v>4.917969592984836</v>
      </c>
      <c r="C18" s="167">
        <v>3951944.7185077467</v>
      </c>
      <c r="D18" s="167">
        <v>2787622.59255</v>
      </c>
      <c r="E18" s="167">
        <v>1164322.1259577465</v>
      </c>
      <c r="G18" s="280"/>
    </row>
    <row r="19" spans="1:7" ht="12.75">
      <c r="A19" s="86" t="s">
        <v>27</v>
      </c>
      <c r="B19" s="219">
        <v>4.8856465295398515</v>
      </c>
      <c r="C19" s="167">
        <v>3925970.796251373</v>
      </c>
      <c r="D19" s="167">
        <v>1420503.81172</v>
      </c>
      <c r="E19" s="167">
        <v>2505466.984531373</v>
      </c>
      <c r="G19" s="280"/>
    </row>
    <row r="20" spans="1:7" ht="12.75">
      <c r="A20" s="86" t="s">
        <v>28</v>
      </c>
      <c r="B20" s="219">
        <v>2.629536231203954</v>
      </c>
      <c r="C20" s="167">
        <v>2113022.788073849</v>
      </c>
      <c r="D20" s="167">
        <v>1323592.0581</v>
      </c>
      <c r="E20" s="167">
        <v>789430.7299738489</v>
      </c>
      <c r="G20" s="280"/>
    </row>
    <row r="21" spans="1:7" ht="12.75">
      <c r="A21" s="86" t="s">
        <v>29</v>
      </c>
      <c r="B21" s="219">
        <v>2.5077164031675583</v>
      </c>
      <c r="C21" s="167">
        <v>2015131.734272972</v>
      </c>
      <c r="D21" s="167">
        <v>2212070.70631</v>
      </c>
      <c r="E21" s="167">
        <v>-196938.97203702782</v>
      </c>
      <c r="G21" s="280"/>
    </row>
    <row r="22" spans="1:7" ht="12.75">
      <c r="A22" s="86" t="s">
        <v>30</v>
      </c>
      <c r="B22" s="219">
        <v>14.270312630012144</v>
      </c>
      <c r="C22" s="167">
        <v>11467229.628681596</v>
      </c>
      <c r="D22" s="167">
        <v>14896252.41869</v>
      </c>
      <c r="E22" s="167">
        <v>-3429022.7900084034</v>
      </c>
      <c r="G22" s="280"/>
    </row>
    <row r="23" spans="1:7" ht="12.75">
      <c r="A23" s="86" t="s">
        <v>31</v>
      </c>
      <c r="B23" s="219">
        <v>6.124874624753186</v>
      </c>
      <c r="C23" s="167">
        <v>4921780.313433123</v>
      </c>
      <c r="D23" s="167">
        <v>4017598.89195</v>
      </c>
      <c r="E23" s="167">
        <v>904181.4214831227</v>
      </c>
      <c r="G23" s="280"/>
    </row>
    <row r="24" spans="1:7" ht="21" customHeight="1" thickBot="1">
      <c r="A24" s="29" t="s">
        <v>38</v>
      </c>
      <c r="B24" s="277">
        <v>100.00000000000001</v>
      </c>
      <c r="C24" s="159">
        <v>80357241.82079001</v>
      </c>
      <c r="D24" s="159">
        <v>71787527.32079001</v>
      </c>
      <c r="E24" s="159">
        <v>8569714.500000004</v>
      </c>
      <c r="G24" s="280"/>
    </row>
    <row r="25" ht="20.25" customHeight="1" thickTop="1">
      <c r="A25" s="180" t="s">
        <v>528</v>
      </c>
    </row>
  </sheetData>
  <sheetProtection/>
  <mergeCells count="8">
    <mergeCell ref="E6:E7"/>
    <mergeCell ref="A4:E4"/>
    <mergeCell ref="A3:E3"/>
    <mergeCell ref="A2:E2"/>
    <mergeCell ref="A6:A8"/>
    <mergeCell ref="B6:B7"/>
    <mergeCell ref="C6:C7"/>
    <mergeCell ref="D6:D7"/>
  </mergeCells>
  <printOptions horizontalCentered="1" verticalCentered="1"/>
  <pageMargins left="0.7874015748031497" right="0.7874015748031497" top="0.984251968503937" bottom="0.984251968503937" header="0" footer="0"/>
  <pageSetup horizontalDpi="600" verticalDpi="600" orientation="landscape" paperSize="9" r:id="rId1"/>
  <ignoredErrors>
    <ignoredError sqref="B8" numberStoredAsText="1"/>
  </ignoredErrors>
</worksheet>
</file>

<file path=xl/worksheets/sheet17.xml><?xml version="1.0" encoding="utf-8"?>
<worksheet xmlns="http://schemas.openxmlformats.org/spreadsheetml/2006/main" xmlns:r="http://schemas.openxmlformats.org/officeDocument/2006/relationships">
  <sheetPr>
    <tabColor theme="6"/>
    <pageSetUpPr fitToPage="1"/>
  </sheetPr>
  <dimension ref="A2:L27"/>
  <sheetViews>
    <sheetView showGridLines="0" zoomScaleSheetLayoutView="100" zoomScalePageLayoutView="0" workbookViewId="0" topLeftCell="A1">
      <selection activeCell="A1" sqref="A1"/>
    </sheetView>
  </sheetViews>
  <sheetFormatPr defaultColWidth="11.421875" defaultRowHeight="12.75"/>
  <cols>
    <col min="1" max="1" width="20.7109375" style="0" customWidth="1"/>
    <col min="2" max="3" width="13.140625" style="0" customWidth="1"/>
    <col min="4" max="4" width="16.140625" style="0" customWidth="1"/>
    <col min="5" max="8" width="13.140625" style="0" customWidth="1"/>
    <col min="9" max="9" width="14.8515625" style="0" customWidth="1"/>
    <col min="10" max="10" width="14.00390625" style="0" customWidth="1"/>
    <col min="11" max="11" width="13.57421875" style="0" customWidth="1"/>
  </cols>
  <sheetData>
    <row r="2" spans="1:8" s="43" customFormat="1" ht="20.25" customHeight="1">
      <c r="A2" s="941" t="s">
        <v>214</v>
      </c>
      <c r="B2" s="941"/>
      <c r="C2" s="941"/>
      <c r="D2" s="941"/>
      <c r="E2" s="941"/>
      <c r="F2" s="941"/>
      <c r="G2" s="240"/>
      <c r="H2" s="240"/>
    </row>
    <row r="3" spans="1:8" s="43" customFormat="1" ht="20.25" customHeight="1">
      <c r="A3" s="941" t="s">
        <v>71</v>
      </c>
      <c r="B3" s="941"/>
      <c r="C3" s="941"/>
      <c r="D3" s="941"/>
      <c r="E3" s="941"/>
      <c r="F3" s="941"/>
      <c r="G3" s="240"/>
      <c r="H3" s="240"/>
    </row>
    <row r="4" spans="1:10" s="43" customFormat="1" ht="20.25" customHeight="1">
      <c r="A4" s="941" t="s">
        <v>298</v>
      </c>
      <c r="B4" s="941"/>
      <c r="C4" s="941"/>
      <c r="D4" s="941"/>
      <c r="E4" s="941"/>
      <c r="F4" s="941"/>
      <c r="G4" s="240"/>
      <c r="H4" s="240"/>
      <c r="I4" s="23"/>
      <c r="J4" s="23"/>
    </row>
    <row r="5" spans="1:8" s="43" customFormat="1" ht="20.25" customHeight="1" thickBot="1">
      <c r="A5"/>
      <c r="B5"/>
      <c r="C5"/>
      <c r="D5"/>
      <c r="E5"/>
      <c r="F5" s="383" t="s">
        <v>208</v>
      </c>
      <c r="G5" s="391"/>
      <c r="H5" s="389"/>
    </row>
    <row r="6" spans="1:8" ht="20.25" customHeight="1" thickTop="1">
      <c r="A6" s="963" t="s">
        <v>215</v>
      </c>
      <c r="B6" s="971" t="s">
        <v>539</v>
      </c>
      <c r="C6" s="971" t="s">
        <v>242</v>
      </c>
      <c r="D6" s="973" t="s">
        <v>540</v>
      </c>
      <c r="E6" s="971" t="s">
        <v>541</v>
      </c>
      <c r="F6" s="971" t="s">
        <v>542</v>
      </c>
      <c r="G6" s="970"/>
      <c r="H6" s="970"/>
    </row>
    <row r="7" spans="1:8" s="37" customFormat="1" ht="76.5" customHeight="1">
      <c r="A7" s="964"/>
      <c r="B7" s="972"/>
      <c r="C7" s="972"/>
      <c r="D7" s="974"/>
      <c r="E7" s="972"/>
      <c r="F7" s="972"/>
      <c r="G7" s="970"/>
      <c r="H7" s="970"/>
    </row>
    <row r="8" spans="1:8" ht="24" customHeight="1">
      <c r="A8" s="965"/>
      <c r="B8" s="212" t="s">
        <v>39</v>
      </c>
      <c r="C8" s="212" t="s">
        <v>40</v>
      </c>
      <c r="D8" s="212" t="s">
        <v>41</v>
      </c>
      <c r="E8" s="212" t="s">
        <v>57</v>
      </c>
      <c r="F8" s="212" t="s">
        <v>591</v>
      </c>
      <c r="G8" s="235"/>
      <c r="H8" s="235"/>
    </row>
    <row r="9" spans="1:12" s="92" customFormat="1" ht="12.75">
      <c r="A9" s="86" t="s">
        <v>17</v>
      </c>
      <c r="B9" s="15">
        <v>711292.6167445787</v>
      </c>
      <c r="C9" s="15">
        <v>0</v>
      </c>
      <c r="D9" s="15">
        <v>0</v>
      </c>
      <c r="E9" s="15">
        <v>711292.6167445787</v>
      </c>
      <c r="F9" s="384">
        <v>756744.2149545574</v>
      </c>
      <c r="G9" s="390"/>
      <c r="H9" s="390"/>
      <c r="I9" s="113"/>
      <c r="J9" s="113"/>
      <c r="K9" s="113"/>
      <c r="L9" s="168"/>
    </row>
    <row r="10" spans="1:12" s="92" customFormat="1" ht="12.75">
      <c r="A10" s="86" t="s">
        <v>18</v>
      </c>
      <c r="B10" s="15">
        <v>540682.0919321763</v>
      </c>
      <c r="C10" s="15">
        <v>0</v>
      </c>
      <c r="D10" s="15">
        <v>0</v>
      </c>
      <c r="E10" s="15">
        <v>540682.0919321763</v>
      </c>
      <c r="F10" s="384">
        <v>575231.6776066424</v>
      </c>
      <c r="G10" s="390"/>
      <c r="H10" s="390"/>
      <c r="I10" s="113"/>
      <c r="J10" s="113"/>
      <c r="K10" s="113"/>
      <c r="L10" s="168"/>
    </row>
    <row r="11" spans="1:12" s="92" customFormat="1" ht="12.75">
      <c r="A11" s="86" t="s">
        <v>19</v>
      </c>
      <c r="B11" s="15">
        <v>457022.5989809152</v>
      </c>
      <c r="C11" s="15">
        <v>9579.244</v>
      </c>
      <c r="D11" s="15">
        <v>0</v>
      </c>
      <c r="E11" s="15">
        <v>466601.8429809152</v>
      </c>
      <c r="F11" s="384">
        <v>496417.70074739575</v>
      </c>
      <c r="G11" s="390"/>
      <c r="H11" s="390"/>
      <c r="I11" s="113"/>
      <c r="J11" s="113"/>
      <c r="K11" s="113"/>
      <c r="L11" s="168"/>
    </row>
    <row r="12" spans="1:12" s="92" customFormat="1" ht="12.75">
      <c r="A12" s="86" t="s">
        <v>20</v>
      </c>
      <c r="B12" s="15">
        <v>169312.92971268386</v>
      </c>
      <c r="C12" s="15">
        <v>0</v>
      </c>
      <c r="D12" s="15">
        <v>0</v>
      </c>
      <c r="E12" s="15">
        <v>169312.92971268386</v>
      </c>
      <c r="F12" s="384">
        <v>180132.02592132438</v>
      </c>
      <c r="G12" s="390"/>
      <c r="H12" s="390"/>
      <c r="I12" s="113"/>
      <c r="J12" s="113"/>
      <c r="K12" s="113"/>
      <c r="L12" s="168"/>
    </row>
    <row r="13" spans="1:12" s="92" customFormat="1" ht="12.75">
      <c r="A13" s="86" t="s">
        <v>21</v>
      </c>
      <c r="B13" s="15">
        <v>440310.38012977195</v>
      </c>
      <c r="C13" s="15">
        <v>0</v>
      </c>
      <c r="D13" s="15">
        <v>0</v>
      </c>
      <c r="E13" s="15">
        <v>440310.38012977195</v>
      </c>
      <c r="F13" s="384">
        <v>468446.2134200644</v>
      </c>
      <c r="G13" s="390"/>
      <c r="H13" s="390"/>
      <c r="I13" s="113"/>
      <c r="J13" s="113"/>
      <c r="K13" s="113"/>
      <c r="L13" s="168"/>
    </row>
    <row r="14" spans="1:12" s="92" customFormat="1" ht="12.75">
      <c r="A14" s="86" t="s">
        <v>22</v>
      </c>
      <c r="B14" s="15">
        <v>190856.66580941153</v>
      </c>
      <c r="C14" s="15">
        <v>0</v>
      </c>
      <c r="D14" s="15">
        <v>0</v>
      </c>
      <c r="E14" s="15">
        <v>190856.66580941153</v>
      </c>
      <c r="F14" s="384">
        <v>203052.40675463295</v>
      </c>
      <c r="G14" s="390"/>
      <c r="H14" s="390"/>
      <c r="I14" s="113"/>
      <c r="J14" s="113"/>
      <c r="K14" s="113"/>
      <c r="L14" s="168"/>
    </row>
    <row r="15" spans="1:12" s="92" customFormat="1" ht="12.75">
      <c r="A15" s="86" t="s">
        <v>23</v>
      </c>
      <c r="B15" s="15">
        <v>-176529.18373492587</v>
      </c>
      <c r="C15" s="15">
        <v>0</v>
      </c>
      <c r="D15" s="15">
        <v>0</v>
      </c>
      <c r="E15" s="15">
        <v>-176529.18373492587</v>
      </c>
      <c r="F15" s="384">
        <v>-187809.39857558763</v>
      </c>
      <c r="G15" s="390"/>
      <c r="H15" s="390"/>
      <c r="I15" s="113"/>
      <c r="J15" s="113"/>
      <c r="K15" s="113"/>
      <c r="L15" s="168"/>
    </row>
    <row r="16" spans="1:12" s="92" customFormat="1" ht="12.75">
      <c r="A16" s="86" t="s">
        <v>24</v>
      </c>
      <c r="B16" s="15">
        <v>-1281050.7019520598</v>
      </c>
      <c r="C16" s="15">
        <v>0</v>
      </c>
      <c r="D16" s="15">
        <v>0</v>
      </c>
      <c r="E16" s="15">
        <v>-1281050.7019520598</v>
      </c>
      <c r="F16" s="384">
        <v>-1362909.8418067964</v>
      </c>
      <c r="G16" s="390"/>
      <c r="H16" s="390"/>
      <c r="I16" s="113"/>
      <c r="J16" s="113"/>
      <c r="K16" s="113"/>
      <c r="L16" s="168"/>
    </row>
    <row r="17" spans="1:12" s="92" customFormat="1" ht="12.75">
      <c r="A17" s="86" t="s">
        <v>25</v>
      </c>
      <c r="B17" s="15">
        <v>251054.8580986482</v>
      </c>
      <c r="C17" s="15">
        <v>0</v>
      </c>
      <c r="D17" s="15">
        <v>0</v>
      </c>
      <c r="E17" s="15">
        <v>251054.8580986482</v>
      </c>
      <c r="F17" s="384">
        <v>267097.2635311518</v>
      </c>
      <c r="G17" s="390"/>
      <c r="H17" s="390"/>
      <c r="I17" s="113"/>
      <c r="J17" s="113"/>
      <c r="K17" s="113"/>
      <c r="L17" s="168"/>
    </row>
    <row r="18" spans="1:12" s="92" customFormat="1" ht="12.75">
      <c r="A18" s="86" t="s">
        <v>26</v>
      </c>
      <c r="B18" s="15">
        <v>75618.17124489133</v>
      </c>
      <c r="C18" s="15">
        <v>0</v>
      </c>
      <c r="D18" s="15">
        <v>0</v>
      </c>
      <c r="E18" s="15">
        <v>75618.17124489133</v>
      </c>
      <c r="F18" s="384">
        <v>80450.17238743989</v>
      </c>
      <c r="G18" s="390"/>
      <c r="H18" s="390"/>
      <c r="I18" s="113"/>
      <c r="J18" s="113"/>
      <c r="K18" s="113"/>
      <c r="L18" s="168"/>
    </row>
    <row r="19" spans="1:12" s="92" customFormat="1" ht="12.75">
      <c r="A19" s="86" t="s">
        <v>27</v>
      </c>
      <c r="B19" s="15">
        <v>70753.4798061401</v>
      </c>
      <c r="C19" s="15">
        <v>119.3928</v>
      </c>
      <c r="D19" s="15">
        <v>0</v>
      </c>
      <c r="E19" s="15">
        <v>70872.8726061401</v>
      </c>
      <c r="F19" s="384">
        <v>75401.64916567245</v>
      </c>
      <c r="G19" s="390"/>
      <c r="H19" s="390"/>
      <c r="I19" s="113"/>
      <c r="J19" s="113"/>
      <c r="K19" s="113"/>
      <c r="L19" s="168"/>
    </row>
    <row r="20" spans="1:12" s="92" customFormat="1" ht="12.75">
      <c r="A20" s="86" t="s">
        <v>28</v>
      </c>
      <c r="B20" s="15">
        <v>401233.925293739</v>
      </c>
      <c r="C20" s="15">
        <v>0</v>
      </c>
      <c r="D20" s="15">
        <v>0</v>
      </c>
      <c r="E20" s="15">
        <v>401233.925293739</v>
      </c>
      <c r="F20" s="384">
        <v>426872.773120009</v>
      </c>
      <c r="G20" s="390"/>
      <c r="H20" s="390"/>
      <c r="I20" s="113"/>
      <c r="J20" s="113"/>
      <c r="K20" s="113"/>
      <c r="L20" s="168"/>
    </row>
    <row r="21" spans="1:12" s="92" customFormat="1" ht="12.75">
      <c r="A21" s="86" t="s">
        <v>29</v>
      </c>
      <c r="B21" s="15">
        <v>-623534.6646801273</v>
      </c>
      <c r="C21" s="15">
        <v>442.07232999999997</v>
      </c>
      <c r="D21" s="15">
        <v>0</v>
      </c>
      <c r="E21" s="15">
        <v>-623092.5923501273</v>
      </c>
      <c r="F21" s="384">
        <v>-662908.2090013005</v>
      </c>
      <c r="G21" s="390"/>
      <c r="H21" s="390"/>
      <c r="I21" s="113"/>
      <c r="J21" s="113"/>
      <c r="K21" s="113"/>
      <c r="L21" s="168"/>
    </row>
    <row r="22" spans="1:12" s="92" customFormat="1" ht="12.75">
      <c r="A22" s="86" t="s">
        <v>30</v>
      </c>
      <c r="B22" s="15">
        <v>-661852.540265117</v>
      </c>
      <c r="C22" s="15">
        <v>365.56717</v>
      </c>
      <c r="D22" s="15">
        <v>0</v>
      </c>
      <c r="E22" s="15">
        <v>-661486.9730951169</v>
      </c>
      <c r="F22" s="384">
        <v>-703755.9906758949</v>
      </c>
      <c r="G22" s="390"/>
      <c r="H22" s="390"/>
      <c r="I22" s="113"/>
      <c r="J22" s="113"/>
      <c r="K22" s="113"/>
      <c r="L22" s="168"/>
    </row>
    <row r="23" spans="1:12" s="92" customFormat="1" ht="12.75">
      <c r="A23" s="86" t="s">
        <v>31</v>
      </c>
      <c r="B23" s="15">
        <v>393894.60500280175</v>
      </c>
      <c r="C23" s="15">
        <v>0</v>
      </c>
      <c r="D23" s="15">
        <v>0</v>
      </c>
      <c r="E23" s="15">
        <v>393894.60500280175</v>
      </c>
      <c r="F23" s="384">
        <v>419064.4702624808</v>
      </c>
      <c r="G23" s="390"/>
      <c r="H23" s="390"/>
      <c r="I23" s="113"/>
      <c r="J23" s="113"/>
      <c r="K23" s="113"/>
      <c r="L23" s="168"/>
    </row>
    <row r="24" spans="1:10" s="92" customFormat="1" ht="21" customHeight="1">
      <c r="A24" s="194" t="s">
        <v>16</v>
      </c>
      <c r="B24" s="243">
        <v>959065.2321235279</v>
      </c>
      <c r="C24" s="385">
        <v>10506.2763</v>
      </c>
      <c r="D24" s="385">
        <v>0</v>
      </c>
      <c r="E24" s="385">
        <v>969571.5084235278</v>
      </c>
      <c r="F24" s="385">
        <v>1031527.1278117918</v>
      </c>
      <c r="G24" s="392"/>
      <c r="H24" s="392"/>
      <c r="I24" s="113"/>
      <c r="J24" s="113"/>
    </row>
    <row r="25" s="92" customFormat="1" ht="18.75" customHeight="1">
      <c r="A25" s="272" t="s">
        <v>528</v>
      </c>
    </row>
    <row r="26" ht="12.75">
      <c r="H26" s="15"/>
    </row>
    <row r="27" ht="12.75">
      <c r="C27" s="7"/>
    </row>
  </sheetData>
  <sheetProtection/>
  <mergeCells count="11">
    <mergeCell ref="A2:F2"/>
    <mergeCell ref="A4:F4"/>
    <mergeCell ref="A3:F3"/>
    <mergeCell ref="A6:A8"/>
    <mergeCell ref="D6:D7"/>
    <mergeCell ref="G6:G7"/>
    <mergeCell ref="H6:H7"/>
    <mergeCell ref="B6:B7"/>
    <mergeCell ref="C6:C7"/>
    <mergeCell ref="E6:E7"/>
    <mergeCell ref="F6:F7"/>
  </mergeCells>
  <printOptions horizontalCentered="1" verticalCentered="1"/>
  <pageMargins left="0.7874015748031497" right="0.7874015748031497" top="0.3" bottom="0.3937007874015748" header="0" footer="0"/>
  <pageSetup fitToHeight="1" fitToWidth="1" horizontalDpi="600" verticalDpi="600" orientation="landscape" paperSize="9" r:id="rId1"/>
  <ignoredErrors>
    <ignoredError sqref="B8:D8" numberStoredAsText="1"/>
  </ignoredErrors>
</worksheet>
</file>

<file path=xl/worksheets/sheet18.xml><?xml version="1.0" encoding="utf-8"?>
<worksheet xmlns="http://schemas.openxmlformats.org/spreadsheetml/2006/main" xmlns:r="http://schemas.openxmlformats.org/officeDocument/2006/relationships">
  <sheetPr>
    <tabColor theme="6"/>
  </sheetPr>
  <dimension ref="A2:I28"/>
  <sheetViews>
    <sheetView showGridLines="0" zoomScaleSheetLayoutView="100" zoomScalePageLayoutView="0" workbookViewId="0" topLeftCell="A1">
      <selection activeCell="A1" sqref="A1"/>
    </sheetView>
  </sheetViews>
  <sheetFormatPr defaultColWidth="11.421875" defaultRowHeight="12.75"/>
  <cols>
    <col min="1" max="1" width="20.140625" style="0" customWidth="1"/>
    <col min="2" max="2" width="15.140625" style="0" customWidth="1"/>
    <col min="3" max="3" width="15.421875" style="0" customWidth="1"/>
    <col min="4" max="4" width="14.28125" style="0" customWidth="1"/>
    <col min="5" max="5" width="15.140625" style="0" customWidth="1"/>
    <col min="6" max="6" width="12.57421875" style="0" bestFit="1" customWidth="1"/>
  </cols>
  <sheetData>
    <row r="2" spans="1:5" ht="24.75" customHeight="1">
      <c r="A2" s="941" t="s">
        <v>126</v>
      </c>
      <c r="B2" s="941"/>
      <c r="C2" s="941"/>
      <c r="D2" s="941"/>
      <c r="E2" s="941"/>
    </row>
    <row r="3" spans="1:5" ht="24.75" customHeight="1">
      <c r="A3" s="957" t="s">
        <v>217</v>
      </c>
      <c r="B3" s="957"/>
      <c r="C3" s="957"/>
      <c r="D3" s="957"/>
      <c r="E3" s="957"/>
    </row>
    <row r="4" spans="1:5" ht="13.5" customHeight="1" thickBot="1">
      <c r="A4" s="259"/>
      <c r="B4" s="259"/>
      <c r="C4" s="259"/>
      <c r="D4" s="259"/>
      <c r="E4" s="209" t="s">
        <v>198</v>
      </c>
    </row>
    <row r="5" spans="1:5" ht="13.5" customHeight="1" thickTop="1">
      <c r="A5" s="963" t="s">
        <v>56</v>
      </c>
      <c r="B5" s="960" t="s">
        <v>218</v>
      </c>
      <c r="C5" s="968" t="s">
        <v>219</v>
      </c>
      <c r="D5" s="960" t="s">
        <v>220</v>
      </c>
      <c r="E5" s="960" t="s">
        <v>16</v>
      </c>
    </row>
    <row r="6" spans="1:5" ht="45.75" customHeight="1">
      <c r="A6" s="964"/>
      <c r="B6" s="962"/>
      <c r="C6" s="969"/>
      <c r="D6" s="962"/>
      <c r="E6" s="962"/>
    </row>
    <row r="7" spans="1:5" ht="18" customHeight="1">
      <c r="A7" s="965"/>
      <c r="B7" s="228" t="s">
        <v>39</v>
      </c>
      <c r="C7" s="260" t="s">
        <v>40</v>
      </c>
      <c r="D7" s="212" t="s">
        <v>41</v>
      </c>
      <c r="E7" s="228" t="s">
        <v>57</v>
      </c>
    </row>
    <row r="8" spans="1:9" ht="12.75">
      <c r="A8" s="86" t="s">
        <v>17</v>
      </c>
      <c r="B8" s="167">
        <v>0</v>
      </c>
      <c r="C8" s="219">
        <v>873131.2487</v>
      </c>
      <c r="D8" s="219">
        <v>0</v>
      </c>
      <c r="E8" s="167">
        <v>873131.2487</v>
      </c>
      <c r="G8" s="280"/>
      <c r="H8" s="167"/>
      <c r="I8" s="274"/>
    </row>
    <row r="9" spans="1:9" ht="12.75">
      <c r="A9" s="86" t="s">
        <v>18</v>
      </c>
      <c r="B9" s="167">
        <v>236909.11918</v>
      </c>
      <c r="C9" s="219">
        <v>0</v>
      </c>
      <c r="D9" s="219">
        <v>0</v>
      </c>
      <c r="E9" s="167">
        <v>236909.11918</v>
      </c>
      <c r="G9" s="280"/>
      <c r="H9" s="167"/>
      <c r="I9" s="274"/>
    </row>
    <row r="10" spans="1:9" ht="12.75">
      <c r="A10" s="86" t="s">
        <v>19</v>
      </c>
      <c r="B10" s="167">
        <v>473701.91469</v>
      </c>
      <c r="C10" s="219">
        <v>33163.21572</v>
      </c>
      <c r="D10" s="219">
        <v>0</v>
      </c>
      <c r="E10" s="167">
        <v>506865.13041</v>
      </c>
      <c r="G10" s="280"/>
      <c r="H10" s="167"/>
      <c r="I10" s="274"/>
    </row>
    <row r="11" spans="1:9" ht="12.75">
      <c r="A11" s="86" t="s">
        <v>20</v>
      </c>
      <c r="B11" s="167">
        <v>91693.69997</v>
      </c>
      <c r="C11" s="219">
        <v>0</v>
      </c>
      <c r="D11" s="219">
        <v>0</v>
      </c>
      <c r="E11" s="167">
        <v>91693.69997</v>
      </c>
      <c r="G11" s="280"/>
      <c r="H11" s="167"/>
      <c r="I11" s="274"/>
    </row>
    <row r="12" spans="1:9" ht="12.75">
      <c r="A12" s="86" t="s">
        <v>21</v>
      </c>
      <c r="B12" s="167">
        <v>49867.53661</v>
      </c>
      <c r="C12" s="219">
        <v>0</v>
      </c>
      <c r="D12" s="219">
        <v>0</v>
      </c>
      <c r="E12" s="167">
        <v>49867.53661</v>
      </c>
      <c r="G12" s="280"/>
      <c r="H12" s="167"/>
      <c r="I12" s="167"/>
    </row>
    <row r="13" spans="1:9" ht="12.75">
      <c r="A13" s="86" t="s">
        <v>22</v>
      </c>
      <c r="B13" s="167">
        <v>23640.1986</v>
      </c>
      <c r="C13" s="219">
        <v>0</v>
      </c>
      <c r="D13" s="219">
        <v>0</v>
      </c>
      <c r="E13" s="167">
        <v>23640.1986</v>
      </c>
      <c r="G13" s="280"/>
      <c r="H13" s="167"/>
      <c r="I13" s="167"/>
    </row>
    <row r="14" spans="1:9" ht="12.75">
      <c r="A14" s="86" t="s">
        <v>23</v>
      </c>
      <c r="B14" s="167">
        <v>76056.70747</v>
      </c>
      <c r="C14" s="219">
        <v>84556.9511</v>
      </c>
      <c r="D14" s="219">
        <v>0</v>
      </c>
      <c r="E14" s="167">
        <v>160613.65857</v>
      </c>
      <c r="G14" s="280"/>
      <c r="H14" s="167"/>
      <c r="I14" s="167"/>
    </row>
    <row r="15" spans="1:9" ht="12.75">
      <c r="A15" s="86" t="s">
        <v>24</v>
      </c>
      <c r="B15" s="167">
        <v>434957.27028</v>
      </c>
      <c r="C15" s="219">
        <v>725060.9189</v>
      </c>
      <c r="D15" s="219">
        <v>0</v>
      </c>
      <c r="E15" s="167">
        <v>1160018.18918</v>
      </c>
      <c r="G15" s="280"/>
      <c r="H15" s="167"/>
      <c r="I15" s="167"/>
    </row>
    <row r="16" spans="1:9" ht="12.75">
      <c r="A16" s="86" t="s">
        <v>25</v>
      </c>
      <c r="B16" s="167">
        <v>96920.69015</v>
      </c>
      <c r="C16" s="219">
        <v>0</v>
      </c>
      <c r="D16" s="219">
        <v>0</v>
      </c>
      <c r="E16" s="167">
        <v>96920.69015</v>
      </c>
      <c r="G16" s="280"/>
      <c r="H16" s="167"/>
      <c r="I16" s="167"/>
    </row>
    <row r="17" spans="1:7" ht="12.75">
      <c r="A17" s="86" t="s">
        <v>26</v>
      </c>
      <c r="B17" s="167">
        <v>191931.65848</v>
      </c>
      <c r="C17" s="219">
        <v>0</v>
      </c>
      <c r="D17" s="219">
        <v>0</v>
      </c>
      <c r="E17" s="167">
        <v>191931.65848</v>
      </c>
      <c r="G17" s="280"/>
    </row>
    <row r="18" spans="1:7" ht="12.75">
      <c r="A18" s="86" t="s">
        <v>27</v>
      </c>
      <c r="B18" s="167">
        <v>187159.20405</v>
      </c>
      <c r="C18" s="219">
        <v>219865.03049</v>
      </c>
      <c r="D18" s="219">
        <v>0</v>
      </c>
      <c r="E18" s="167">
        <v>407024.23454</v>
      </c>
      <c r="G18" s="280"/>
    </row>
    <row r="19" spans="1:7" ht="12.75">
      <c r="A19" s="86" t="s">
        <v>28</v>
      </c>
      <c r="B19" s="167">
        <v>107733.10919</v>
      </c>
      <c r="C19" s="219">
        <v>0</v>
      </c>
      <c r="D19" s="219">
        <v>0</v>
      </c>
      <c r="E19" s="167">
        <v>107733.10919</v>
      </c>
      <c r="G19" s="280"/>
    </row>
    <row r="20" spans="1:7" ht="12.75">
      <c r="A20" s="86" t="s">
        <v>29</v>
      </c>
      <c r="B20" s="167">
        <v>0</v>
      </c>
      <c r="C20" s="219">
        <v>633596.40693</v>
      </c>
      <c r="D20" s="219">
        <v>0</v>
      </c>
      <c r="E20" s="167">
        <v>633596.40693</v>
      </c>
      <c r="G20" s="280"/>
    </row>
    <row r="21" spans="1:7" ht="12.75">
      <c r="A21" s="86" t="s">
        <v>30</v>
      </c>
      <c r="B21" s="167">
        <v>0</v>
      </c>
      <c r="C21" s="219">
        <v>132861.02671</v>
      </c>
      <c r="D21" s="219">
        <v>0</v>
      </c>
      <c r="E21" s="167">
        <v>132861.02671</v>
      </c>
      <c r="G21" s="280"/>
    </row>
    <row r="22" spans="1:7" ht="12.75">
      <c r="A22" s="86" t="s">
        <v>31</v>
      </c>
      <c r="B22" s="167">
        <v>206948.93227</v>
      </c>
      <c r="C22" s="219">
        <v>0</v>
      </c>
      <c r="D22" s="219">
        <v>0</v>
      </c>
      <c r="E22" s="167">
        <v>206948.93227</v>
      </c>
      <c r="G22" s="280"/>
    </row>
    <row r="23" spans="1:7" ht="13.5" thickBot="1">
      <c r="A23" s="29" t="s">
        <v>16</v>
      </c>
      <c r="B23" s="159">
        <v>2177520.0409399997</v>
      </c>
      <c r="C23" s="159">
        <v>2702234.7985500004</v>
      </c>
      <c r="D23" s="277">
        <v>0</v>
      </c>
      <c r="E23" s="159">
        <v>4879754.83949</v>
      </c>
      <c r="G23" s="280"/>
    </row>
    <row r="24" ht="18" customHeight="1" thickTop="1">
      <c r="A24" s="42" t="s">
        <v>528</v>
      </c>
    </row>
    <row r="25" spans="3:6" ht="12.75">
      <c r="C25" s="453"/>
      <c r="D25" s="453"/>
      <c r="E25" s="453"/>
      <c r="F25" s="453"/>
    </row>
    <row r="26" spans="3:6" ht="12.75">
      <c r="C26" s="453"/>
      <c r="D26" s="453"/>
      <c r="E26" s="454"/>
      <c r="F26" s="453"/>
    </row>
    <row r="27" spans="3:6" ht="12.75">
      <c r="C27" s="453"/>
      <c r="D27" s="453"/>
      <c r="E27" s="454"/>
      <c r="F27" s="453"/>
    </row>
    <row r="28" spans="3:6" ht="12.75">
      <c r="C28" s="453"/>
      <c r="D28" s="453"/>
      <c r="E28" s="453"/>
      <c r="F28" s="453"/>
    </row>
  </sheetData>
  <sheetProtection/>
  <mergeCells count="7">
    <mergeCell ref="E5:E6"/>
    <mergeCell ref="A3:E3"/>
    <mergeCell ref="A2:E2"/>
    <mergeCell ref="A5:A7"/>
    <mergeCell ref="B5:B6"/>
    <mergeCell ref="C5:C6"/>
    <mergeCell ref="D5:D6"/>
  </mergeCells>
  <printOptions horizontalCentered="1" verticalCentered="1"/>
  <pageMargins left="0.7874015748031497" right="0.7874015748031497" top="0.984251968503937" bottom="0.984251968503937" header="0" footer="0"/>
  <pageSetup horizontalDpi="600" verticalDpi="600" orientation="landscape" paperSize="9" r:id="rId1"/>
  <ignoredErrors>
    <ignoredError sqref="B7:D7" numberStoredAsText="1"/>
  </ignoredErrors>
</worksheet>
</file>

<file path=xl/worksheets/sheet19.xml><?xml version="1.0" encoding="utf-8"?>
<worksheet xmlns="http://schemas.openxmlformats.org/spreadsheetml/2006/main" xmlns:r="http://schemas.openxmlformats.org/officeDocument/2006/relationships">
  <sheetPr>
    <tabColor theme="6"/>
    <pageSetUpPr fitToPage="1"/>
  </sheetPr>
  <dimension ref="A2:S28"/>
  <sheetViews>
    <sheetView showGridLines="0" zoomScalePageLayoutView="0" workbookViewId="0" topLeftCell="A1">
      <selection activeCell="A1" sqref="A1"/>
    </sheetView>
  </sheetViews>
  <sheetFormatPr defaultColWidth="11.421875" defaultRowHeight="12.75"/>
  <cols>
    <col min="1" max="1" width="19.57421875" style="50" customWidth="1"/>
    <col min="2" max="2" width="11.8515625" style="50" customWidth="1"/>
    <col min="3" max="3" width="12.140625" style="50" customWidth="1"/>
    <col min="4" max="4" width="12.421875" style="50" customWidth="1"/>
    <col min="5" max="6" width="11.8515625" style="50" customWidth="1"/>
    <col min="7" max="7" width="12.00390625" style="50" customWidth="1"/>
    <col min="8" max="9" width="10.57421875" style="50" customWidth="1"/>
    <col min="10" max="10" width="11.140625" style="50" customWidth="1"/>
    <col min="11" max="11" width="12.140625" style="50" customWidth="1"/>
    <col min="12" max="12" width="12.57421875" style="50" customWidth="1"/>
    <col min="13" max="13" width="12.7109375" style="50" customWidth="1"/>
    <col min="14" max="14" width="12.57421875" style="50" customWidth="1"/>
    <col min="15" max="15" width="13.28125" style="50" customWidth="1"/>
    <col min="16" max="16" width="18.421875" style="50" bestFit="1" customWidth="1"/>
    <col min="17" max="17" width="15.57421875" style="50" customWidth="1"/>
    <col min="18" max="16384" width="11.421875" style="50" customWidth="1"/>
  </cols>
  <sheetData>
    <row r="2" spans="1:15" s="45" customFormat="1" ht="20.25" customHeight="1">
      <c r="A2" s="978" t="s">
        <v>216</v>
      </c>
      <c r="B2" s="978"/>
      <c r="C2" s="978"/>
      <c r="D2" s="978"/>
      <c r="E2" s="978"/>
      <c r="F2" s="978"/>
      <c r="G2" s="978"/>
      <c r="H2" s="978"/>
      <c r="I2" s="978"/>
      <c r="J2" s="978"/>
      <c r="K2" s="978"/>
      <c r="L2" s="978"/>
      <c r="M2" s="978"/>
      <c r="N2" s="978"/>
      <c r="O2" s="978"/>
    </row>
    <row r="3" spans="1:15" s="45" customFormat="1" ht="19.5" customHeight="1">
      <c r="A3" s="979" t="s">
        <v>175</v>
      </c>
      <c r="B3" s="979"/>
      <c r="C3" s="979"/>
      <c r="D3" s="979"/>
      <c r="E3" s="979"/>
      <c r="F3" s="979"/>
      <c r="G3" s="979"/>
      <c r="H3" s="979"/>
      <c r="I3" s="979"/>
      <c r="J3" s="979"/>
      <c r="K3" s="979"/>
      <c r="L3" s="979"/>
      <c r="M3" s="979"/>
      <c r="N3" s="979"/>
      <c r="O3" s="979"/>
    </row>
    <row r="4" spans="1:15" s="46" customFormat="1" ht="19.5" customHeight="1">
      <c r="A4" s="979" t="s">
        <v>543</v>
      </c>
      <c r="B4" s="979"/>
      <c r="C4" s="979"/>
      <c r="D4" s="979"/>
      <c r="E4" s="979"/>
      <c r="F4" s="979"/>
      <c r="G4" s="979"/>
      <c r="H4" s="979"/>
      <c r="I4" s="979"/>
      <c r="J4" s="979"/>
      <c r="K4" s="979"/>
      <c r="L4" s="979"/>
      <c r="M4" s="979"/>
      <c r="N4" s="979"/>
      <c r="O4" s="979"/>
    </row>
    <row r="5" spans="1:15" ht="19.5" customHeight="1" thickBot="1">
      <c r="A5" s="176"/>
      <c r="B5" s="47"/>
      <c r="C5" s="47"/>
      <c r="D5" s="47"/>
      <c r="E5" s="47"/>
      <c r="F5" s="47"/>
      <c r="G5" s="47"/>
      <c r="H5" s="47"/>
      <c r="I5" s="47"/>
      <c r="J5" s="47"/>
      <c r="K5" s="47"/>
      <c r="L5" s="48"/>
      <c r="M5" s="48"/>
      <c r="N5" s="49"/>
      <c r="O5" s="49" t="s">
        <v>13</v>
      </c>
    </row>
    <row r="6" spans="1:19" ht="21.75" customHeight="1" thickTop="1">
      <c r="A6" s="980" t="s">
        <v>99</v>
      </c>
      <c r="B6" s="992" t="s">
        <v>544</v>
      </c>
      <c r="C6" s="992"/>
      <c r="D6" s="992"/>
      <c r="E6" s="992"/>
      <c r="F6" s="992"/>
      <c r="G6" s="993"/>
      <c r="H6" s="986" t="s">
        <v>545</v>
      </c>
      <c r="I6" s="987"/>
      <c r="J6" s="987"/>
      <c r="K6" s="987"/>
      <c r="L6" s="987"/>
      <c r="M6" s="987"/>
      <c r="N6" s="988"/>
      <c r="O6" s="983" t="s">
        <v>100</v>
      </c>
      <c r="R6" s="977"/>
      <c r="S6" s="455"/>
    </row>
    <row r="7" spans="1:19" ht="21.75" customHeight="1">
      <c r="A7" s="981"/>
      <c r="B7" s="975" t="s">
        <v>546</v>
      </c>
      <c r="C7" s="975"/>
      <c r="D7" s="975"/>
      <c r="E7" s="975"/>
      <c r="F7" s="975"/>
      <c r="G7" s="976"/>
      <c r="H7" s="989"/>
      <c r="I7" s="990"/>
      <c r="J7" s="990"/>
      <c r="K7" s="990"/>
      <c r="L7" s="990"/>
      <c r="M7" s="990"/>
      <c r="N7" s="991"/>
      <c r="O7" s="984"/>
      <c r="R7" s="977"/>
      <c r="S7" s="455"/>
    </row>
    <row r="8" spans="1:19" ht="84" customHeight="1">
      <c r="A8" s="982"/>
      <c r="B8" s="53" t="s">
        <v>101</v>
      </c>
      <c r="C8" s="51" t="s">
        <v>73</v>
      </c>
      <c r="D8" s="51" t="s">
        <v>102</v>
      </c>
      <c r="E8" s="51" t="s">
        <v>195</v>
      </c>
      <c r="F8" s="51" t="s">
        <v>9</v>
      </c>
      <c r="G8" s="51" t="s">
        <v>547</v>
      </c>
      <c r="H8" s="481" t="s">
        <v>101</v>
      </c>
      <c r="I8" s="338" t="s">
        <v>73</v>
      </c>
      <c r="J8" s="338" t="s">
        <v>102</v>
      </c>
      <c r="K8" s="338" t="s">
        <v>195</v>
      </c>
      <c r="L8" s="338" t="s">
        <v>9</v>
      </c>
      <c r="M8" s="485" t="s">
        <v>254</v>
      </c>
      <c r="N8" s="486" t="s">
        <v>239</v>
      </c>
      <c r="O8" s="985"/>
      <c r="R8" s="977"/>
      <c r="S8" s="455"/>
    </row>
    <row r="9" spans="1:19" s="45" customFormat="1" ht="14.25" customHeight="1">
      <c r="A9" s="45" t="s">
        <v>17</v>
      </c>
      <c r="B9" s="171">
        <v>7418578.63</v>
      </c>
      <c r="C9" s="171">
        <v>5762030.28</v>
      </c>
      <c r="D9" s="171">
        <v>2256740.8899999997</v>
      </c>
      <c r="E9" s="145">
        <v>-845032.01933</v>
      </c>
      <c r="F9" s="171">
        <v>626048.15</v>
      </c>
      <c r="G9" s="216">
        <v>15218365.93067</v>
      </c>
      <c r="H9" s="482">
        <v>743820.47691</v>
      </c>
      <c r="I9" s="483">
        <v>221620.92739</v>
      </c>
      <c r="J9" s="483">
        <v>42640.684890000004</v>
      </c>
      <c r="K9" s="483">
        <v>-132551.62385</v>
      </c>
      <c r="L9" s="483">
        <v>130696.06495</v>
      </c>
      <c r="M9" s="483">
        <v>873131.2487</v>
      </c>
      <c r="N9" s="487">
        <v>1879357.77899</v>
      </c>
      <c r="O9" s="96">
        <v>17097723.70966</v>
      </c>
      <c r="P9" s="275"/>
      <c r="Q9" s="144"/>
      <c r="R9" s="456"/>
      <c r="S9" s="456"/>
    </row>
    <row r="10" spans="1:19" s="45" customFormat="1" ht="14.25" customHeight="1">
      <c r="A10" s="45" t="s">
        <v>18</v>
      </c>
      <c r="B10" s="171">
        <v>1775788.72</v>
      </c>
      <c r="C10" s="171">
        <v>1904047.22</v>
      </c>
      <c r="D10" s="171">
        <v>862987.06</v>
      </c>
      <c r="E10" s="145">
        <v>1196887.88955</v>
      </c>
      <c r="F10" s="171">
        <v>576527.61</v>
      </c>
      <c r="G10" s="216">
        <v>6316238.499550001</v>
      </c>
      <c r="H10" s="482">
        <v>125546.29538</v>
      </c>
      <c r="I10" s="483">
        <v>-42089.75796</v>
      </c>
      <c r="J10" s="483">
        <v>-26653.58901</v>
      </c>
      <c r="K10" s="483">
        <v>135492.573</v>
      </c>
      <c r="L10" s="483">
        <v>-1295.93239</v>
      </c>
      <c r="M10" s="483">
        <v>236909.11918</v>
      </c>
      <c r="N10" s="487">
        <v>427908.7082</v>
      </c>
      <c r="O10" s="96">
        <v>6744147.207750001</v>
      </c>
      <c r="P10" s="275"/>
      <c r="Q10" s="144"/>
      <c r="R10" s="456"/>
      <c r="S10" s="456"/>
    </row>
    <row r="11" spans="1:19" s="45" customFormat="1" ht="14.25" customHeight="1">
      <c r="A11" s="45" t="s">
        <v>19</v>
      </c>
      <c r="B11" s="171">
        <v>4179720.78</v>
      </c>
      <c r="C11" s="171">
        <v>5133913.68</v>
      </c>
      <c r="D11" s="171">
        <v>2033699.45</v>
      </c>
      <c r="E11" s="145">
        <v>4066009.0731</v>
      </c>
      <c r="F11" s="171">
        <v>483866.5</v>
      </c>
      <c r="G11" s="216">
        <v>15897209.483099999</v>
      </c>
      <c r="H11" s="482">
        <v>402683.75472</v>
      </c>
      <c r="I11" s="483">
        <v>31748.58055</v>
      </c>
      <c r="J11" s="483">
        <v>42204.23112</v>
      </c>
      <c r="K11" s="483">
        <v>241192.93428</v>
      </c>
      <c r="L11" s="483">
        <v>12551.20075</v>
      </c>
      <c r="M11" s="483">
        <v>506865.13041</v>
      </c>
      <c r="N11" s="487">
        <v>1237245.83183</v>
      </c>
      <c r="O11" s="96">
        <v>17134455.31493</v>
      </c>
      <c r="P11" s="275"/>
      <c r="Q11" s="144"/>
      <c r="R11" s="456"/>
      <c r="S11" s="456"/>
    </row>
    <row r="12" spans="1:19" s="45" customFormat="1" ht="14.25" customHeight="1">
      <c r="A12" s="45" t="s">
        <v>20</v>
      </c>
      <c r="B12" s="171">
        <v>886832.22</v>
      </c>
      <c r="C12" s="171">
        <v>797400.72</v>
      </c>
      <c r="D12" s="171">
        <v>335056.47</v>
      </c>
      <c r="E12" s="145">
        <v>168977.73238</v>
      </c>
      <c r="F12" s="171">
        <v>180480.4</v>
      </c>
      <c r="G12" s="216">
        <v>2368747.54238</v>
      </c>
      <c r="H12" s="482">
        <v>-5494.449</v>
      </c>
      <c r="I12" s="483">
        <v>-39045.76034</v>
      </c>
      <c r="J12" s="483">
        <v>-5338.937970000001</v>
      </c>
      <c r="K12" s="483">
        <v>79874.84252</v>
      </c>
      <c r="L12" s="483">
        <v>-348.37408</v>
      </c>
      <c r="M12" s="483">
        <v>91693.69997</v>
      </c>
      <c r="N12" s="487">
        <v>121341.02110000001</v>
      </c>
      <c r="O12" s="96">
        <v>2490088.56348</v>
      </c>
      <c r="P12" s="275"/>
      <c r="Q12" s="144"/>
      <c r="R12" s="456"/>
      <c r="S12" s="456"/>
    </row>
    <row r="13" spans="1:19" s="45" customFormat="1" ht="14.25" customHeight="1">
      <c r="A13" s="45" t="s">
        <v>21</v>
      </c>
      <c r="B13" s="171">
        <v>437362.7</v>
      </c>
      <c r="C13" s="171">
        <v>436581.51</v>
      </c>
      <c r="D13" s="171">
        <v>192559.2</v>
      </c>
      <c r="E13" s="145">
        <v>13379.41923</v>
      </c>
      <c r="F13" s="171">
        <v>468704.71</v>
      </c>
      <c r="G13" s="216">
        <v>1548587.5392299998</v>
      </c>
      <c r="H13" s="482">
        <v>13909.49135</v>
      </c>
      <c r="I13" s="483">
        <v>13658.63615</v>
      </c>
      <c r="J13" s="483">
        <v>3644.8518600000007</v>
      </c>
      <c r="K13" s="483">
        <v>7624.23503</v>
      </c>
      <c r="L13" s="483">
        <v>-258.49658</v>
      </c>
      <c r="M13" s="483">
        <v>49867.53661</v>
      </c>
      <c r="N13" s="487">
        <v>88446.25442000001</v>
      </c>
      <c r="O13" s="96">
        <v>1637033.79365</v>
      </c>
      <c r="P13" s="275"/>
      <c r="Q13" s="144"/>
      <c r="R13" s="456"/>
      <c r="S13" s="456"/>
    </row>
    <row r="14" spans="1:19" s="45" customFormat="1" ht="14.25" customHeight="1">
      <c r="A14" s="45" t="s">
        <v>22</v>
      </c>
      <c r="B14" s="171">
        <v>240062.98</v>
      </c>
      <c r="C14" s="171">
        <v>233312.23</v>
      </c>
      <c r="D14" s="171">
        <v>98564.53</v>
      </c>
      <c r="E14" s="145">
        <v>51145.62345</v>
      </c>
      <c r="F14" s="171">
        <v>203391.62</v>
      </c>
      <c r="G14" s="216">
        <v>826476.9834499999</v>
      </c>
      <c r="H14" s="482">
        <v>21880.63865</v>
      </c>
      <c r="I14" s="483">
        <v>-621.33166</v>
      </c>
      <c r="J14" s="483">
        <v>2599.78926</v>
      </c>
      <c r="K14" s="483">
        <v>11361.34349</v>
      </c>
      <c r="L14" s="483">
        <v>-339.21325</v>
      </c>
      <c r="M14" s="483">
        <v>23640.1986</v>
      </c>
      <c r="N14" s="487">
        <v>58521.425090000004</v>
      </c>
      <c r="O14" s="96">
        <v>884998.40854</v>
      </c>
      <c r="P14" s="275"/>
      <c r="Q14" s="144"/>
      <c r="R14" s="456"/>
      <c r="S14" s="456"/>
    </row>
    <row r="15" spans="1:19" s="45" customFormat="1" ht="14.25" customHeight="1">
      <c r="A15" s="45" t="s">
        <v>23</v>
      </c>
      <c r="B15" s="171">
        <v>748288.18</v>
      </c>
      <c r="C15" s="171">
        <v>865880.08</v>
      </c>
      <c r="D15" s="171">
        <v>467238.91000000003</v>
      </c>
      <c r="E15" s="145">
        <v>654103.83075</v>
      </c>
      <c r="F15" s="171">
        <v>-187966.07</v>
      </c>
      <c r="G15" s="216">
        <v>2547544.93075</v>
      </c>
      <c r="H15" s="482">
        <v>84665.53688</v>
      </c>
      <c r="I15" s="483">
        <v>28152.11311</v>
      </c>
      <c r="J15" s="483">
        <v>10546.47051</v>
      </c>
      <c r="K15" s="483">
        <v>4971.04288</v>
      </c>
      <c r="L15" s="483">
        <v>156.67142</v>
      </c>
      <c r="M15" s="483">
        <v>160613.65857</v>
      </c>
      <c r="N15" s="487">
        <v>289105.49337</v>
      </c>
      <c r="O15" s="96">
        <v>2836650.4241199996</v>
      </c>
      <c r="P15" s="275"/>
      <c r="Q15" s="144"/>
      <c r="R15" s="456"/>
      <c r="S15" s="456"/>
    </row>
    <row r="16" spans="1:19" s="45" customFormat="1" ht="14.25" customHeight="1">
      <c r="A16" s="45" t="s">
        <v>24</v>
      </c>
      <c r="B16" s="171">
        <v>3054262.55</v>
      </c>
      <c r="C16" s="171">
        <v>3370106.85</v>
      </c>
      <c r="D16" s="171">
        <v>1409469.2300000002</v>
      </c>
      <c r="E16" s="145">
        <v>1025905.42631</v>
      </c>
      <c r="F16" s="171">
        <v>-1375846.09</v>
      </c>
      <c r="G16" s="216">
        <v>7483897.966310002</v>
      </c>
      <c r="H16" s="482">
        <v>384839.22586</v>
      </c>
      <c r="I16" s="483">
        <v>56113.03908</v>
      </c>
      <c r="J16" s="483">
        <v>28735.23049</v>
      </c>
      <c r="K16" s="483">
        <v>37718.9583</v>
      </c>
      <c r="L16" s="483">
        <v>12936.24819</v>
      </c>
      <c r="M16" s="483">
        <v>1160018.18918</v>
      </c>
      <c r="N16" s="487">
        <v>1680360.8911000001</v>
      </c>
      <c r="O16" s="96">
        <v>9164258.857410002</v>
      </c>
      <c r="P16" s="275"/>
      <c r="Q16" s="144"/>
      <c r="R16" s="456"/>
      <c r="S16" s="456"/>
    </row>
    <row r="17" spans="1:19" s="45" customFormat="1" ht="14.25" customHeight="1">
      <c r="A17" s="45" t="s">
        <v>25</v>
      </c>
      <c r="B17" s="171">
        <v>1129381.52</v>
      </c>
      <c r="C17" s="171">
        <v>996369.04</v>
      </c>
      <c r="D17" s="171">
        <v>501701</v>
      </c>
      <c r="E17" s="145">
        <v>91401.44221</v>
      </c>
      <c r="F17" s="171">
        <v>268170.64</v>
      </c>
      <c r="G17" s="216">
        <v>2987023.64221</v>
      </c>
      <c r="H17" s="482">
        <v>45734.58899</v>
      </c>
      <c r="I17" s="483">
        <v>-6877.23873</v>
      </c>
      <c r="J17" s="483">
        <v>6255.87916</v>
      </c>
      <c r="K17" s="483">
        <v>23812.27679</v>
      </c>
      <c r="L17" s="483">
        <v>-1073.37647</v>
      </c>
      <c r="M17" s="483">
        <v>96920.69015</v>
      </c>
      <c r="N17" s="487">
        <v>164772.81988999998</v>
      </c>
      <c r="O17" s="96">
        <v>3151796.4621</v>
      </c>
      <c r="P17" s="275"/>
      <c r="Q17" s="144"/>
      <c r="R17" s="456"/>
      <c r="S17" s="456"/>
    </row>
    <row r="18" spans="1:19" s="45" customFormat="1" ht="14.25" customHeight="1">
      <c r="A18" s="45" t="s">
        <v>103</v>
      </c>
      <c r="B18" s="171">
        <v>1094147.94</v>
      </c>
      <c r="C18" s="171">
        <v>1305428.2</v>
      </c>
      <c r="D18" s="171">
        <v>683192.8200000001</v>
      </c>
      <c r="E18" s="145">
        <v>1082042.76613</v>
      </c>
      <c r="F18" s="171">
        <v>80260.38</v>
      </c>
      <c r="G18" s="216">
        <v>4245072.10613</v>
      </c>
      <c r="H18" s="482">
        <v>-24666.44765</v>
      </c>
      <c r="I18" s="483">
        <v>-11448.32065</v>
      </c>
      <c r="J18" s="483">
        <v>175.2241699999995</v>
      </c>
      <c r="K18" s="483">
        <v>82279.35983</v>
      </c>
      <c r="L18" s="483">
        <v>189.79239</v>
      </c>
      <c r="M18" s="483">
        <v>191931.65848</v>
      </c>
      <c r="N18" s="487">
        <v>238461.26657000004</v>
      </c>
      <c r="O18" s="96">
        <v>4483533.3727</v>
      </c>
      <c r="P18" s="275"/>
      <c r="Q18" s="144"/>
      <c r="R18" s="456"/>
      <c r="S18" s="456"/>
    </row>
    <row r="19" spans="1:19" s="45" customFormat="1" ht="14.25" customHeight="1">
      <c r="A19" s="45" t="s">
        <v>27</v>
      </c>
      <c r="B19" s="171">
        <v>1091120.25</v>
      </c>
      <c r="C19" s="171">
        <v>0</v>
      </c>
      <c r="D19" s="171">
        <v>81280.75</v>
      </c>
      <c r="E19" s="145">
        <v>2515411.56891</v>
      </c>
      <c r="F19" s="171">
        <v>70501.49</v>
      </c>
      <c r="G19" s="216">
        <v>3758314.05891</v>
      </c>
      <c r="H19" s="482">
        <v>79427.59174</v>
      </c>
      <c r="I19" s="483">
        <v>0</v>
      </c>
      <c r="J19" s="483">
        <v>-4412.946320000001</v>
      </c>
      <c r="K19" s="483">
        <v>-9944.58437</v>
      </c>
      <c r="L19" s="483">
        <v>4900.15917</v>
      </c>
      <c r="M19" s="483">
        <v>407024.23454</v>
      </c>
      <c r="N19" s="487">
        <v>476994.45476</v>
      </c>
      <c r="O19" s="96">
        <v>4235308.51367</v>
      </c>
      <c r="P19" s="275"/>
      <c r="Q19" s="144"/>
      <c r="R19" s="456"/>
      <c r="S19" s="456"/>
    </row>
    <row r="20" spans="1:19" s="45" customFormat="1" ht="14.25" customHeight="1">
      <c r="A20" s="45" t="s">
        <v>28</v>
      </c>
      <c r="B20" s="171">
        <v>484832.64</v>
      </c>
      <c r="C20" s="171">
        <v>650411.26</v>
      </c>
      <c r="D20" s="171">
        <v>331164.33</v>
      </c>
      <c r="E20" s="145">
        <v>756845.35994</v>
      </c>
      <c r="F20" s="171">
        <v>427418.51</v>
      </c>
      <c r="G20" s="216">
        <v>2650672.09994</v>
      </c>
      <c r="H20" s="482">
        <v>51037.83204</v>
      </c>
      <c r="I20" s="483">
        <v>-14417.915</v>
      </c>
      <c r="J20" s="483">
        <v>2453.52941</v>
      </c>
      <c r="K20" s="483">
        <v>32585.37003</v>
      </c>
      <c r="L20" s="483">
        <v>-545.73688</v>
      </c>
      <c r="M20" s="483">
        <v>107733.10919</v>
      </c>
      <c r="N20" s="487">
        <v>178846.18879000001</v>
      </c>
      <c r="O20" s="96">
        <v>2829518.28873</v>
      </c>
      <c r="P20" s="275"/>
      <c r="Q20" s="144"/>
      <c r="R20" s="456"/>
      <c r="S20" s="456"/>
    </row>
    <row r="21" spans="1:19" s="45" customFormat="1" ht="14.25" customHeight="1">
      <c r="A21" s="45" t="s">
        <v>29</v>
      </c>
      <c r="B21" s="171">
        <v>808214.96</v>
      </c>
      <c r="C21" s="171">
        <v>1193906.76</v>
      </c>
      <c r="D21" s="171">
        <v>383065.4199999999</v>
      </c>
      <c r="E21" s="145">
        <v>-198141.37567</v>
      </c>
      <c r="F21" s="171">
        <v>-668969.64</v>
      </c>
      <c r="G21" s="216">
        <v>1518076.1243299996</v>
      </c>
      <c r="H21" s="482">
        <v>140926.08349</v>
      </c>
      <c r="I21" s="483">
        <v>-87398.46702</v>
      </c>
      <c r="J21" s="483">
        <v>15317.253900000002</v>
      </c>
      <c r="K21" s="483">
        <v>1202.40363</v>
      </c>
      <c r="L21" s="483">
        <v>6061.431</v>
      </c>
      <c r="M21" s="483">
        <v>633596.40693</v>
      </c>
      <c r="N21" s="487">
        <v>709705.11193</v>
      </c>
      <c r="O21" s="96">
        <v>2227781.2362599997</v>
      </c>
      <c r="P21" s="275"/>
      <c r="Q21" s="144"/>
      <c r="R21" s="456"/>
      <c r="S21" s="456"/>
    </row>
    <row r="22" spans="1:19" s="45" customFormat="1" ht="14.25" customHeight="1">
      <c r="A22" s="45" t="s">
        <v>30</v>
      </c>
      <c r="B22" s="171">
        <v>8115563.38</v>
      </c>
      <c r="C22" s="171">
        <v>5094983.58</v>
      </c>
      <c r="D22" s="171">
        <v>1560776.08</v>
      </c>
      <c r="E22" s="145">
        <v>-2657881.20753</v>
      </c>
      <c r="F22" s="171">
        <v>-691250.54</v>
      </c>
      <c r="G22" s="216">
        <v>11422191.29247</v>
      </c>
      <c r="H22" s="482">
        <v>912155.60737</v>
      </c>
      <c r="I22" s="483">
        <v>484059.88163</v>
      </c>
      <c r="J22" s="483">
        <v>-7018.435460000001</v>
      </c>
      <c r="K22" s="483">
        <v>-771141.58247</v>
      </c>
      <c r="L22" s="483">
        <v>-12505.45068</v>
      </c>
      <c r="M22" s="483">
        <v>132861.02671</v>
      </c>
      <c r="N22" s="487">
        <v>738411.0471</v>
      </c>
      <c r="O22" s="96">
        <v>12160602.33957</v>
      </c>
      <c r="P22" s="275"/>
      <c r="Q22" s="144"/>
      <c r="R22" s="456"/>
      <c r="S22" s="456"/>
    </row>
    <row r="23" spans="1:19" s="45" customFormat="1" ht="14.25" customHeight="1">
      <c r="A23" s="146" t="s">
        <v>31</v>
      </c>
      <c r="B23" s="171">
        <v>1774691.73</v>
      </c>
      <c r="C23" s="171">
        <v>1783028.58</v>
      </c>
      <c r="D23" s="171">
        <v>855636.8</v>
      </c>
      <c r="E23" s="145">
        <v>815397.47057</v>
      </c>
      <c r="F23" s="171">
        <v>416925.55</v>
      </c>
      <c r="G23" s="216">
        <v>5645680.13057</v>
      </c>
      <c r="H23" s="482">
        <v>-3480.6247</v>
      </c>
      <c r="I23" s="483">
        <v>-8414.8955</v>
      </c>
      <c r="J23" s="483">
        <v>28257.05244</v>
      </c>
      <c r="K23" s="483">
        <v>88783.95092</v>
      </c>
      <c r="L23" s="483">
        <v>2138.92026</v>
      </c>
      <c r="M23" s="483">
        <v>206948.93227</v>
      </c>
      <c r="N23" s="487">
        <v>314233.33569</v>
      </c>
      <c r="O23" s="96">
        <v>5959913.46626</v>
      </c>
      <c r="P23" s="275"/>
      <c r="Q23" s="144"/>
      <c r="R23" s="456"/>
      <c r="S23" s="456"/>
    </row>
    <row r="24" spans="1:19" s="147" customFormat="1" ht="21" customHeight="1" thickBot="1">
      <c r="A24" s="54" t="s">
        <v>16</v>
      </c>
      <c r="B24" s="36">
        <v>33238849.18</v>
      </c>
      <c r="C24" s="36">
        <v>29527399.990000002</v>
      </c>
      <c r="D24" s="36">
        <v>12053132.940000001</v>
      </c>
      <c r="E24" s="36">
        <v>8736452.999999998</v>
      </c>
      <c r="F24" s="36">
        <v>878263.22</v>
      </c>
      <c r="G24" s="36">
        <v>84434098.32999998</v>
      </c>
      <c r="H24" s="484">
        <v>2972985.60203</v>
      </c>
      <c r="I24" s="386">
        <v>625039.4910500001</v>
      </c>
      <c r="J24" s="386">
        <v>139406.28845</v>
      </c>
      <c r="K24" s="386">
        <v>-166738.49999</v>
      </c>
      <c r="L24" s="386">
        <v>153263.9078</v>
      </c>
      <c r="M24" s="386">
        <v>4879754.83949</v>
      </c>
      <c r="N24" s="488">
        <v>8603711.628829999</v>
      </c>
      <c r="O24" s="55">
        <v>93037809.95883</v>
      </c>
      <c r="P24" s="275"/>
      <c r="Q24" s="144"/>
      <c r="R24" s="456"/>
      <c r="S24" s="456"/>
    </row>
    <row r="25" spans="1:19" s="147" customFormat="1" ht="15.75" customHeight="1" thickTop="1">
      <c r="A25" s="136" t="s">
        <v>528</v>
      </c>
      <c r="B25" s="130"/>
      <c r="C25" s="130"/>
      <c r="D25" s="130"/>
      <c r="E25" s="130"/>
      <c r="F25" s="208"/>
      <c r="G25" s="208"/>
      <c r="H25" s="208"/>
      <c r="I25" s="278"/>
      <c r="J25" s="278"/>
      <c r="K25" s="278"/>
      <c r="M25" s="278"/>
      <c r="N25" s="278"/>
      <c r="O25" s="278"/>
      <c r="P25" s="275"/>
      <c r="Q25" s="144"/>
      <c r="R25" s="457"/>
      <c r="S25" s="457"/>
    </row>
    <row r="26" spans="1:16" s="92" customFormat="1" ht="20.25" customHeight="1">
      <c r="A26" s="45"/>
      <c r="B26" s="171"/>
      <c r="G26" s="106"/>
      <c r="L26" s="450"/>
      <c r="M26" s="451"/>
      <c r="N26" s="452"/>
      <c r="O26" s="168"/>
      <c r="P26" s="168"/>
    </row>
    <row r="27" spans="2:16" s="45" customFormat="1" ht="11.25">
      <c r="B27" s="171"/>
      <c r="J27" s="95"/>
      <c r="L27" s="176"/>
      <c r="M27" s="176"/>
      <c r="N27" s="405"/>
      <c r="P27" s="44"/>
    </row>
    <row r="28" spans="2:14" s="45" customFormat="1" ht="11.25">
      <c r="B28" s="171"/>
      <c r="N28" s="145"/>
    </row>
  </sheetData>
  <sheetProtection/>
  <mergeCells count="9">
    <mergeCell ref="B7:G7"/>
    <mergeCell ref="R6:R8"/>
    <mergeCell ref="A2:O2"/>
    <mergeCell ref="A4:O4"/>
    <mergeCell ref="A6:A8"/>
    <mergeCell ref="O6:O8"/>
    <mergeCell ref="H6:N7"/>
    <mergeCell ref="A3:O3"/>
    <mergeCell ref="B6:G6"/>
  </mergeCells>
  <printOptions horizontalCentered="1"/>
  <pageMargins left="0.34" right="0.4" top="1.5748031496062993" bottom="0.3937007874015748" header="0" footer="0"/>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A2:AC46"/>
  <sheetViews>
    <sheetView showGridLines="0" zoomScalePageLayoutView="0" workbookViewId="0" topLeftCell="A1">
      <selection activeCell="A1" sqref="A1"/>
    </sheetView>
  </sheetViews>
  <sheetFormatPr defaultColWidth="11.421875" defaultRowHeight="12.75"/>
  <cols>
    <col min="1" max="1" width="19.57421875" style="0" customWidth="1"/>
    <col min="2" max="2" width="14.00390625" style="0" bestFit="1" customWidth="1"/>
    <col min="3" max="3" width="11.57421875" style="0" customWidth="1"/>
    <col min="4" max="4" width="1.57421875" style="0" customWidth="1"/>
    <col min="5" max="5" width="14.00390625" style="0" customWidth="1"/>
    <col min="6" max="6" width="13.421875" style="0" customWidth="1"/>
    <col min="7" max="7" width="12.421875" style="0" customWidth="1"/>
    <col min="8" max="8" width="13.00390625" style="0" customWidth="1"/>
    <col min="9" max="9" width="12.57421875" style="0" customWidth="1"/>
    <col min="10" max="10" width="14.140625" style="0" customWidth="1"/>
    <col min="11" max="11" width="11.57421875" style="0" customWidth="1"/>
    <col min="12" max="12" width="11.421875" style="0" customWidth="1"/>
    <col min="13" max="13" width="13.57421875" style="0" customWidth="1"/>
    <col min="14" max="14" width="13.8515625" style="0" customWidth="1"/>
    <col min="15" max="15" width="13.57421875" style="0" bestFit="1" customWidth="1"/>
    <col min="16" max="16" width="17.28125" style="0" customWidth="1"/>
    <col min="17" max="17" width="16.7109375" style="0" customWidth="1"/>
    <col min="29" max="29" width="14.421875" style="0" customWidth="1"/>
  </cols>
  <sheetData>
    <row r="2" spans="1:14" ht="20.25" customHeight="1">
      <c r="A2" s="930" t="s">
        <v>33</v>
      </c>
      <c r="B2" s="930"/>
      <c r="C2" s="930"/>
      <c r="D2" s="930"/>
      <c r="E2" s="930"/>
      <c r="F2" s="930"/>
      <c r="G2" s="930"/>
      <c r="H2" s="930"/>
      <c r="I2" s="930"/>
      <c r="J2" s="930"/>
      <c r="K2" s="930"/>
      <c r="L2" s="930"/>
      <c r="M2" s="930"/>
      <c r="N2" s="930"/>
    </row>
    <row r="3" spans="1:14" ht="20.25" customHeight="1">
      <c r="A3" s="930" t="s">
        <v>228</v>
      </c>
      <c r="B3" s="930"/>
      <c r="C3" s="930"/>
      <c r="D3" s="930"/>
      <c r="E3" s="930"/>
      <c r="F3" s="930"/>
      <c r="G3" s="930"/>
      <c r="H3" s="930"/>
      <c r="I3" s="930"/>
      <c r="J3" s="930"/>
      <c r="K3" s="930"/>
      <c r="L3" s="930"/>
      <c r="M3" s="930"/>
      <c r="N3" s="930"/>
    </row>
    <row r="4" spans="1:14" ht="12" customHeight="1" thickBot="1">
      <c r="A4" s="8"/>
      <c r="B4" s="8"/>
      <c r="C4" s="8"/>
      <c r="D4" s="8"/>
      <c r="E4" s="8"/>
      <c r="F4" s="8"/>
      <c r="G4" s="8"/>
      <c r="H4" s="8"/>
      <c r="I4" s="8"/>
      <c r="K4" s="8"/>
      <c r="L4" s="8"/>
      <c r="M4" s="8"/>
      <c r="N4" s="1" t="s">
        <v>13</v>
      </c>
    </row>
    <row r="5" spans="1:15" ht="39" customHeight="1" thickTop="1">
      <c r="A5" s="932" t="s">
        <v>34</v>
      </c>
      <c r="B5" s="935" t="s">
        <v>35</v>
      </c>
      <c r="C5" s="935"/>
      <c r="D5" s="898"/>
      <c r="E5" s="935" t="s">
        <v>36</v>
      </c>
      <c r="F5" s="935"/>
      <c r="G5" s="935"/>
      <c r="H5" s="935"/>
      <c r="I5" s="925" t="s">
        <v>238</v>
      </c>
      <c r="J5" s="925" t="s">
        <v>194</v>
      </c>
      <c r="K5" s="925" t="s">
        <v>9</v>
      </c>
      <c r="L5" s="925" t="s">
        <v>37</v>
      </c>
      <c r="M5" s="925" t="s">
        <v>229</v>
      </c>
      <c r="N5" s="925" t="s">
        <v>38</v>
      </c>
      <c r="O5" s="453"/>
    </row>
    <row r="6" spans="1:16" s="4" customFormat="1" ht="78.75" customHeight="1">
      <c r="A6" s="933"/>
      <c r="B6" s="899" t="s">
        <v>129</v>
      </c>
      <c r="C6" s="900" t="s">
        <v>130</v>
      </c>
      <c r="D6" s="901"/>
      <c r="E6" s="902" t="s">
        <v>131</v>
      </c>
      <c r="F6" s="902" t="s">
        <v>73</v>
      </c>
      <c r="G6" s="902" t="s">
        <v>132</v>
      </c>
      <c r="H6" s="902" t="s">
        <v>38</v>
      </c>
      <c r="I6" s="931"/>
      <c r="J6" s="931"/>
      <c r="K6" s="931"/>
      <c r="L6" s="926"/>
      <c r="M6" s="926"/>
      <c r="N6" s="926"/>
      <c r="O6" s="465"/>
      <c r="P6" s="284"/>
    </row>
    <row r="7" spans="1:15" s="4" customFormat="1" ht="17.25" customHeight="1">
      <c r="A7" s="934"/>
      <c r="B7" s="903" t="s">
        <v>39</v>
      </c>
      <c r="C7" s="903" t="s">
        <v>40</v>
      </c>
      <c r="D7" s="903"/>
      <c r="E7" s="903" t="s">
        <v>41</v>
      </c>
      <c r="F7" s="903" t="s">
        <v>42</v>
      </c>
      <c r="G7" s="903" t="s">
        <v>43</v>
      </c>
      <c r="H7" s="903" t="s">
        <v>44</v>
      </c>
      <c r="I7" s="903" t="s">
        <v>45</v>
      </c>
      <c r="J7" s="903" t="s">
        <v>46</v>
      </c>
      <c r="K7" s="903" t="s">
        <v>47</v>
      </c>
      <c r="L7" s="903" t="s">
        <v>48</v>
      </c>
      <c r="M7" s="903" t="s">
        <v>226</v>
      </c>
      <c r="N7" s="903" t="s">
        <v>227</v>
      </c>
      <c r="O7" s="465"/>
    </row>
    <row r="8" spans="1:29" s="107" customFormat="1" ht="12.75" customHeight="1">
      <c r="A8" s="86" t="s">
        <v>17</v>
      </c>
      <c r="B8" s="638">
        <v>2159652.10987</v>
      </c>
      <c r="C8" s="638">
        <v>153694.49025201402</v>
      </c>
      <c r="D8" s="904"/>
      <c r="E8" s="638">
        <v>8162399.106910001</v>
      </c>
      <c r="F8" s="638">
        <v>5983651.207386931</v>
      </c>
      <c r="G8" s="638">
        <v>2299381.574876666</v>
      </c>
      <c r="H8" s="638">
        <v>16445431.889173597</v>
      </c>
      <c r="I8" s="638">
        <v>18758778.48929561</v>
      </c>
      <c r="J8" s="638">
        <v>-977583.6431850828</v>
      </c>
      <c r="K8" s="638">
        <v>756744.2149545574</v>
      </c>
      <c r="L8" s="638">
        <v>-220839.42823052546</v>
      </c>
      <c r="M8" s="638">
        <v>873131.2487</v>
      </c>
      <c r="N8" s="638">
        <v>19411070.309765086</v>
      </c>
      <c r="O8" s="905"/>
      <c r="P8" s="195"/>
      <c r="Q8" s="195"/>
      <c r="R8" s="195"/>
      <c r="S8" s="195"/>
      <c r="T8" s="195"/>
      <c r="U8" s="195"/>
      <c r="V8" s="195"/>
      <c r="W8" s="195"/>
      <c r="X8" s="195"/>
      <c r="Y8" s="195"/>
      <c r="Z8" s="195"/>
      <c r="AA8" s="195"/>
      <c r="AB8" s="195"/>
      <c r="AC8" s="195"/>
    </row>
    <row r="9" spans="1:29" s="107" customFormat="1" ht="12.75" customHeight="1">
      <c r="A9" s="86" t="s">
        <v>18</v>
      </c>
      <c r="B9" s="638">
        <v>483968.79668</v>
      </c>
      <c r="C9" s="638">
        <v>80876.114067</v>
      </c>
      <c r="D9" s="639"/>
      <c r="E9" s="638">
        <v>1901335.01538</v>
      </c>
      <c r="F9" s="638">
        <v>1861957.4620396397</v>
      </c>
      <c r="G9" s="638">
        <v>836333.4709824717</v>
      </c>
      <c r="H9" s="638">
        <v>4599625.948402111</v>
      </c>
      <c r="I9" s="638">
        <v>5164470.859149111</v>
      </c>
      <c r="J9" s="638">
        <v>1332380.4625509651</v>
      </c>
      <c r="K9" s="638">
        <v>575231.6776066424</v>
      </c>
      <c r="L9" s="638">
        <v>1907612.1401576074</v>
      </c>
      <c r="M9" s="638">
        <v>236909.11918</v>
      </c>
      <c r="N9" s="638">
        <v>7308992.118486719</v>
      </c>
      <c r="O9" s="905"/>
      <c r="P9" s="195"/>
      <c r="Q9" s="195"/>
      <c r="R9" s="195"/>
      <c r="S9" s="195"/>
      <c r="T9" s="195"/>
      <c r="U9" s="195"/>
      <c r="V9" s="195"/>
      <c r="W9" s="195"/>
      <c r="X9" s="195"/>
      <c r="Y9" s="195"/>
      <c r="Z9" s="195"/>
      <c r="AA9" s="195"/>
      <c r="AB9" s="195"/>
      <c r="AC9" s="195"/>
    </row>
    <row r="10" spans="1:29" s="107" customFormat="1" ht="12.75" customHeight="1">
      <c r="A10" s="86" t="s">
        <v>19</v>
      </c>
      <c r="B10" s="638">
        <v>1866840.2254899999</v>
      </c>
      <c r="C10" s="638">
        <v>291574.81543376006</v>
      </c>
      <c r="D10" s="639"/>
      <c r="E10" s="638">
        <v>4582404.53472</v>
      </c>
      <c r="F10" s="638">
        <v>5165662.260547783</v>
      </c>
      <c r="G10" s="638">
        <v>2075903.681126615</v>
      </c>
      <c r="H10" s="638">
        <v>11823970.476394398</v>
      </c>
      <c r="I10" s="638">
        <v>13982385.517318157</v>
      </c>
      <c r="J10" s="638">
        <v>4307202.00738344</v>
      </c>
      <c r="K10" s="638">
        <v>496417.70074739575</v>
      </c>
      <c r="L10" s="638">
        <v>4803619.708130836</v>
      </c>
      <c r="M10" s="638">
        <v>506865.13041</v>
      </c>
      <c r="N10" s="638">
        <v>19292870.355858993</v>
      </c>
      <c r="O10" s="905"/>
      <c r="P10" s="195"/>
      <c r="Q10" s="195"/>
      <c r="R10" s="195"/>
      <c r="S10" s="195"/>
      <c r="T10" s="195"/>
      <c r="U10" s="195"/>
      <c r="V10" s="195"/>
      <c r="W10" s="195"/>
      <c r="X10" s="195"/>
      <c r="Y10" s="195"/>
      <c r="Z10" s="195"/>
      <c r="AA10" s="195"/>
      <c r="AB10" s="195"/>
      <c r="AC10" s="195"/>
    </row>
    <row r="11" spans="1:29" s="107" customFormat="1" ht="12.75" customHeight="1">
      <c r="A11" s="86" t="s">
        <v>20</v>
      </c>
      <c r="B11" s="638">
        <v>244784.93370999998</v>
      </c>
      <c r="C11" s="638">
        <v>43830.859858602</v>
      </c>
      <c r="D11" s="639"/>
      <c r="E11" s="638">
        <v>881337.7709999998</v>
      </c>
      <c r="F11" s="638">
        <v>758354.9596555412</v>
      </c>
      <c r="G11" s="638">
        <v>329717.53202701814</v>
      </c>
      <c r="H11" s="638">
        <v>1969410.2626825594</v>
      </c>
      <c r="I11" s="638">
        <v>2258026.0562511613</v>
      </c>
      <c r="J11" s="638">
        <v>248852.57490462693</v>
      </c>
      <c r="K11" s="638">
        <v>180132.02592132438</v>
      </c>
      <c r="L11" s="638">
        <v>428984.6008259513</v>
      </c>
      <c r="M11" s="638">
        <v>91693.69997</v>
      </c>
      <c r="N11" s="638">
        <v>2778704.3570471127</v>
      </c>
      <c r="O11" s="905"/>
      <c r="P11" s="195"/>
      <c r="Q11" s="195"/>
      <c r="R11" s="195"/>
      <c r="S11" s="195"/>
      <c r="T11" s="195"/>
      <c r="U11" s="195"/>
      <c r="V11" s="195"/>
      <c r="W11" s="195"/>
      <c r="X11" s="195"/>
      <c r="Y11" s="195"/>
      <c r="Z11" s="195"/>
      <c r="AA11" s="195"/>
      <c r="AB11" s="195"/>
      <c r="AC11" s="195"/>
    </row>
    <row r="12" spans="1:29" s="107" customFormat="1" ht="12.75" customHeight="1">
      <c r="A12" s="86" t="s">
        <v>21</v>
      </c>
      <c r="B12" s="638">
        <v>138309.50503</v>
      </c>
      <c r="C12" s="638">
        <v>15624.117421568</v>
      </c>
      <c r="D12" s="639"/>
      <c r="E12" s="638">
        <v>451272.19135000004</v>
      </c>
      <c r="F12" s="638">
        <v>450240.14614787244</v>
      </c>
      <c r="G12" s="638">
        <v>196204.0518765774</v>
      </c>
      <c r="H12" s="638">
        <v>1097716.3893744498</v>
      </c>
      <c r="I12" s="638">
        <v>1251650.0118260179</v>
      </c>
      <c r="J12" s="638">
        <v>21003.654263870092</v>
      </c>
      <c r="K12" s="638">
        <v>468446.2134200644</v>
      </c>
      <c r="L12" s="638">
        <v>489449.8676839345</v>
      </c>
      <c r="M12" s="638">
        <v>49867.53661</v>
      </c>
      <c r="N12" s="638">
        <v>1790967.4161199525</v>
      </c>
      <c r="O12" s="905"/>
      <c r="P12" s="195"/>
      <c r="Q12" s="195"/>
      <c r="R12" s="195"/>
      <c r="S12" s="195"/>
      <c r="T12" s="195"/>
      <c r="U12" s="195"/>
      <c r="V12" s="195"/>
      <c r="W12" s="195"/>
      <c r="X12" s="195"/>
      <c r="Y12" s="195"/>
      <c r="Z12" s="195"/>
      <c r="AA12" s="195"/>
      <c r="AB12" s="195"/>
      <c r="AC12" s="195"/>
    </row>
    <row r="13" spans="1:29" s="107" customFormat="1" ht="12.75" customHeight="1">
      <c r="A13" s="86" t="s">
        <v>22</v>
      </c>
      <c r="B13" s="638">
        <v>67490.15841</v>
      </c>
      <c r="C13" s="638">
        <v>5644.744869</v>
      </c>
      <c r="D13" s="639"/>
      <c r="E13" s="638">
        <v>261943.61865</v>
      </c>
      <c r="F13" s="638">
        <v>232690.89834103067</v>
      </c>
      <c r="G13" s="638">
        <v>101164.31926162179</v>
      </c>
      <c r="H13" s="638">
        <v>595798.8362526525</v>
      </c>
      <c r="I13" s="638">
        <v>668933.7395316524</v>
      </c>
      <c r="J13" s="638">
        <v>62506.9669410605</v>
      </c>
      <c r="K13" s="638">
        <v>203052.40675463295</v>
      </c>
      <c r="L13" s="638">
        <v>265559.37369569344</v>
      </c>
      <c r="M13" s="638">
        <v>23640.1986</v>
      </c>
      <c r="N13" s="638">
        <v>958133.3118273459</v>
      </c>
      <c r="O13" s="905"/>
      <c r="P13" s="195"/>
      <c r="Q13" s="195"/>
      <c r="R13" s="195"/>
      <c r="S13" s="195"/>
      <c r="T13" s="195"/>
      <c r="U13" s="195"/>
      <c r="V13" s="195"/>
      <c r="W13" s="195"/>
      <c r="X13" s="195"/>
      <c r="Y13" s="195"/>
      <c r="Z13" s="195"/>
      <c r="AA13" s="195"/>
      <c r="AB13" s="195"/>
      <c r="AC13" s="195"/>
    </row>
    <row r="14" spans="1:29" s="107" customFormat="1" ht="12.75" customHeight="1">
      <c r="A14" s="86" t="s">
        <v>23</v>
      </c>
      <c r="B14" s="638">
        <v>312856.10276</v>
      </c>
      <c r="C14" s="638">
        <v>19481.009066</v>
      </c>
      <c r="D14" s="639"/>
      <c r="E14" s="638">
        <v>832953.71688</v>
      </c>
      <c r="F14" s="638">
        <v>894032.1931127267</v>
      </c>
      <c r="G14" s="638">
        <v>477785.38050477277</v>
      </c>
      <c r="H14" s="638">
        <v>2204771.2904974995</v>
      </c>
      <c r="I14" s="638">
        <v>2537108.4023234993</v>
      </c>
      <c r="J14" s="638">
        <v>659074.8736277004</v>
      </c>
      <c r="K14" s="638">
        <v>-187809.39857558763</v>
      </c>
      <c r="L14" s="638">
        <v>471265.4750521127</v>
      </c>
      <c r="M14" s="638">
        <v>160613.65857</v>
      </c>
      <c r="N14" s="638">
        <v>3168987.535945612</v>
      </c>
      <c r="O14" s="905"/>
      <c r="P14" s="195"/>
      <c r="Q14" s="195"/>
      <c r="R14" s="195"/>
      <c r="S14" s="195"/>
      <c r="T14" s="195"/>
      <c r="U14" s="195"/>
      <c r="V14" s="195"/>
      <c r="W14" s="195"/>
      <c r="X14" s="195"/>
      <c r="Y14" s="195"/>
      <c r="Z14" s="195"/>
      <c r="AA14" s="195"/>
      <c r="AB14" s="195"/>
      <c r="AC14" s="195"/>
    </row>
    <row r="15" spans="1:29" s="107" customFormat="1" ht="12.75" customHeight="1">
      <c r="A15" s="86" t="s">
        <v>24</v>
      </c>
      <c r="B15" s="638">
        <v>1298911.68815</v>
      </c>
      <c r="C15" s="638">
        <v>76910.043813</v>
      </c>
      <c r="D15" s="639"/>
      <c r="E15" s="638">
        <v>3439101.77586</v>
      </c>
      <c r="F15" s="638">
        <v>3426219.88908307</v>
      </c>
      <c r="G15" s="638">
        <v>1438204.4604850803</v>
      </c>
      <c r="H15" s="638">
        <v>8303526.12542815</v>
      </c>
      <c r="I15" s="638">
        <v>9679347.85739115</v>
      </c>
      <c r="J15" s="638">
        <v>1063624.3846057113</v>
      </c>
      <c r="K15" s="638">
        <v>-1362909.8418067964</v>
      </c>
      <c r="L15" s="638">
        <v>-299285.45720108505</v>
      </c>
      <c r="M15" s="638">
        <v>1160018.18918</v>
      </c>
      <c r="N15" s="638">
        <v>10540080.589370066</v>
      </c>
      <c r="O15" s="905"/>
      <c r="P15" s="195"/>
      <c r="Q15" s="195"/>
      <c r="R15" s="195"/>
      <c r="S15" s="195"/>
      <c r="T15" s="195"/>
      <c r="U15" s="195"/>
      <c r="V15" s="195"/>
      <c r="W15" s="195"/>
      <c r="X15" s="195"/>
      <c r="Y15" s="195"/>
      <c r="Z15" s="195"/>
      <c r="AA15" s="195"/>
      <c r="AB15" s="195"/>
      <c r="AC15" s="195"/>
    </row>
    <row r="16" spans="1:29" s="107" customFormat="1" ht="12.75" customHeight="1">
      <c r="A16" s="86" t="s">
        <v>25</v>
      </c>
      <c r="B16" s="638">
        <v>311203.85376</v>
      </c>
      <c r="C16" s="638">
        <v>36416.211822000005</v>
      </c>
      <c r="D16" s="639"/>
      <c r="E16" s="638">
        <v>1175116.1089899999</v>
      </c>
      <c r="F16" s="638">
        <v>989491.8012657196</v>
      </c>
      <c r="G16" s="638">
        <v>507956.879158552</v>
      </c>
      <c r="H16" s="638">
        <v>2672564.7894142712</v>
      </c>
      <c r="I16" s="638">
        <v>3020184.8549962714</v>
      </c>
      <c r="J16" s="638">
        <v>115213.71900705248</v>
      </c>
      <c r="K16" s="638">
        <v>267097.2635311518</v>
      </c>
      <c r="L16" s="638">
        <v>382310.9825382043</v>
      </c>
      <c r="M16" s="638">
        <v>96920.69015</v>
      </c>
      <c r="N16" s="638">
        <v>3499416.5276844758</v>
      </c>
      <c r="O16" s="905"/>
      <c r="P16" s="195"/>
      <c r="Q16" s="195"/>
      <c r="R16" s="195"/>
      <c r="S16" s="195"/>
      <c r="T16" s="195"/>
      <c r="U16" s="195"/>
      <c r="V16" s="195"/>
      <c r="W16" s="195"/>
      <c r="X16" s="195"/>
      <c r="Y16" s="195"/>
      <c r="Z16" s="195"/>
      <c r="AA16" s="195"/>
      <c r="AB16" s="195"/>
      <c r="AC16" s="195"/>
    </row>
    <row r="17" spans="1:29" s="107" customFormat="1" ht="12.75" customHeight="1">
      <c r="A17" s="86" t="s">
        <v>26</v>
      </c>
      <c r="B17" s="638">
        <v>357329.33109</v>
      </c>
      <c r="C17" s="638">
        <v>52844.82795400001</v>
      </c>
      <c r="D17" s="639"/>
      <c r="E17" s="638">
        <v>1069481.49235</v>
      </c>
      <c r="F17" s="638">
        <v>1293979.8793526099</v>
      </c>
      <c r="G17" s="638">
        <v>683368.0441737892</v>
      </c>
      <c r="H17" s="638">
        <v>3046829.415876399</v>
      </c>
      <c r="I17" s="638">
        <v>3457003.5749203986</v>
      </c>
      <c r="J17" s="638">
        <v>1164322.1259577465</v>
      </c>
      <c r="K17" s="638">
        <v>80450.17238743989</v>
      </c>
      <c r="L17" s="638">
        <v>1244772.2983451865</v>
      </c>
      <c r="M17" s="638">
        <v>191931.65848</v>
      </c>
      <c r="N17" s="638">
        <v>4893707.531745585</v>
      </c>
      <c r="O17" s="905"/>
      <c r="P17" s="195"/>
      <c r="Q17" s="195"/>
      <c r="R17" s="195"/>
      <c r="S17" s="195"/>
      <c r="T17" s="195"/>
      <c r="U17" s="195"/>
      <c r="V17" s="195"/>
      <c r="W17" s="195"/>
      <c r="X17" s="195"/>
      <c r="Y17" s="195"/>
      <c r="Z17" s="195"/>
      <c r="AA17" s="195"/>
      <c r="AB17" s="195"/>
      <c r="AC17" s="195"/>
    </row>
    <row r="18" spans="1:29" s="107" customFormat="1" ht="12.75" customHeight="1">
      <c r="A18" s="86" t="s">
        <v>27</v>
      </c>
      <c r="B18" s="638">
        <v>373161</v>
      </c>
      <c r="C18" s="638">
        <v>43062.754443586</v>
      </c>
      <c r="D18" s="639"/>
      <c r="E18" s="638">
        <v>1170547.84174</v>
      </c>
      <c r="F18" s="638">
        <v>0</v>
      </c>
      <c r="G18" s="638">
        <v>76867.80368404381</v>
      </c>
      <c r="H18" s="638">
        <v>1247415.6454240438</v>
      </c>
      <c r="I18" s="638">
        <v>1663639.3998676296</v>
      </c>
      <c r="J18" s="638">
        <v>2505466.984531373</v>
      </c>
      <c r="K18" s="638">
        <v>75401.64916567245</v>
      </c>
      <c r="L18" s="638">
        <v>2580868.633697045</v>
      </c>
      <c r="M18" s="638">
        <v>407024.23454</v>
      </c>
      <c r="N18" s="638">
        <v>4651532.268104674</v>
      </c>
      <c r="O18" s="905"/>
      <c r="P18" s="195"/>
      <c r="Q18" s="195"/>
      <c r="R18" s="195"/>
      <c r="S18" s="195"/>
      <c r="T18" s="195"/>
      <c r="U18" s="195"/>
      <c r="V18" s="195"/>
      <c r="W18" s="195"/>
      <c r="X18" s="195"/>
      <c r="Y18" s="195"/>
      <c r="Z18" s="195"/>
      <c r="AA18" s="195"/>
      <c r="AB18" s="195"/>
      <c r="AC18" s="195"/>
    </row>
    <row r="19" spans="1:29" s="107" customFormat="1" ht="12.75" customHeight="1">
      <c r="A19" s="86" t="s">
        <v>28</v>
      </c>
      <c r="B19" s="638">
        <v>157452.42718</v>
      </c>
      <c r="C19" s="638">
        <v>32186.943347</v>
      </c>
      <c r="D19" s="639"/>
      <c r="E19" s="638">
        <v>535870.47204</v>
      </c>
      <c r="F19" s="638">
        <v>635993.3449975733</v>
      </c>
      <c r="G19" s="638">
        <v>333617.8594046796</v>
      </c>
      <c r="H19" s="638">
        <v>1505481.676442253</v>
      </c>
      <c r="I19" s="638">
        <v>1695121.0469692529</v>
      </c>
      <c r="J19" s="638">
        <v>789430.7299738489</v>
      </c>
      <c r="K19" s="638">
        <v>426872.773120009</v>
      </c>
      <c r="L19" s="638">
        <v>1216303.5030938578</v>
      </c>
      <c r="M19" s="638">
        <v>107733.10919</v>
      </c>
      <c r="N19" s="638">
        <v>3019157.659253111</v>
      </c>
      <c r="O19" s="905"/>
      <c r="P19" s="195"/>
      <c r="Q19" s="195"/>
      <c r="R19" s="195"/>
      <c r="S19" s="195"/>
      <c r="T19" s="195"/>
      <c r="U19" s="195"/>
      <c r="V19" s="195"/>
      <c r="W19" s="195"/>
      <c r="X19" s="195"/>
      <c r="Y19" s="195"/>
      <c r="Z19" s="195"/>
      <c r="AA19" s="195"/>
      <c r="AB19" s="195"/>
      <c r="AC19" s="195"/>
    </row>
    <row r="20" spans="1:29" s="107" customFormat="1" ht="12.75" customHeight="1">
      <c r="A20" s="86" t="s">
        <v>29</v>
      </c>
      <c r="B20" s="638">
        <v>573274.0938200001</v>
      </c>
      <c r="C20" s="638">
        <v>22027.085936409003</v>
      </c>
      <c r="D20" s="639"/>
      <c r="E20" s="638">
        <v>949141.0434900001</v>
      </c>
      <c r="F20" s="638">
        <v>1106508.2929768853</v>
      </c>
      <c r="G20" s="638">
        <v>398382.6738910744</v>
      </c>
      <c r="H20" s="638">
        <v>2454032.0103579597</v>
      </c>
      <c r="I20" s="638">
        <v>3049333.1901143687</v>
      </c>
      <c r="J20" s="638">
        <v>-196938.97203702782</v>
      </c>
      <c r="K20" s="638">
        <v>-662908.2090013005</v>
      </c>
      <c r="L20" s="638">
        <v>-859847.1810383283</v>
      </c>
      <c r="M20" s="638">
        <v>633596.40693</v>
      </c>
      <c r="N20" s="638">
        <v>2823082.4160060403</v>
      </c>
      <c r="O20" s="905"/>
      <c r="P20" s="195"/>
      <c r="Q20" s="195"/>
      <c r="R20" s="195"/>
      <c r="S20" s="195"/>
      <c r="T20" s="195"/>
      <c r="U20" s="195"/>
      <c r="V20" s="195"/>
      <c r="W20" s="195"/>
      <c r="X20" s="195"/>
      <c r="Y20" s="195"/>
      <c r="Z20" s="195"/>
      <c r="AA20" s="195"/>
      <c r="AB20" s="195"/>
      <c r="AC20" s="195"/>
    </row>
    <row r="21" spans="1:29" s="107" customFormat="1" ht="12.75" customHeight="1">
      <c r="A21" s="86" t="s">
        <v>30</v>
      </c>
      <c r="B21" s="638">
        <v>1660019.29447</v>
      </c>
      <c r="C21" s="638">
        <v>187160.617743</v>
      </c>
      <c r="D21" s="639"/>
      <c r="E21" s="638">
        <v>9027718.987370001</v>
      </c>
      <c r="F21" s="638">
        <v>5579043.461625256</v>
      </c>
      <c r="G21" s="638">
        <v>1553757.644536469</v>
      </c>
      <c r="H21" s="638">
        <v>16160520.093531726</v>
      </c>
      <c r="I21" s="638">
        <v>18007700.005744725</v>
      </c>
      <c r="J21" s="638">
        <v>-3429022.7900084034</v>
      </c>
      <c r="K21" s="638">
        <v>-703755.9906758949</v>
      </c>
      <c r="L21" s="638">
        <v>-4132778.7806842984</v>
      </c>
      <c r="M21" s="638">
        <v>132861.02671</v>
      </c>
      <c r="N21" s="638">
        <v>14007782.251770427</v>
      </c>
      <c r="O21" s="905"/>
      <c r="P21" s="195"/>
      <c r="Q21" s="195"/>
      <c r="R21" s="195"/>
      <c r="S21" s="195"/>
      <c r="T21" s="195"/>
      <c r="U21" s="195"/>
      <c r="V21" s="195"/>
      <c r="W21" s="195"/>
      <c r="X21" s="195"/>
      <c r="Y21" s="195"/>
      <c r="Z21" s="195"/>
      <c r="AA21" s="195"/>
      <c r="AB21" s="195"/>
      <c r="AC21" s="195"/>
    </row>
    <row r="22" spans="1:29" s="107" customFormat="1" ht="12.75" customHeight="1">
      <c r="A22" s="86" t="s">
        <v>31</v>
      </c>
      <c r="B22" s="638">
        <v>511706.98678000004</v>
      </c>
      <c r="C22" s="638">
        <v>100293.67827570302</v>
      </c>
      <c r="D22" s="639"/>
      <c r="E22" s="638">
        <v>1771211.1052999997</v>
      </c>
      <c r="F22" s="638">
        <v>1774613.6844973608</v>
      </c>
      <c r="G22" s="638">
        <v>883893.8524481689</v>
      </c>
      <c r="H22" s="638">
        <v>4429718.642245529</v>
      </c>
      <c r="I22" s="638">
        <v>5041719.307301233</v>
      </c>
      <c r="J22" s="638">
        <v>904181.4214831227</v>
      </c>
      <c r="K22" s="638">
        <v>419064.4702624808</v>
      </c>
      <c r="L22" s="638">
        <v>1323245.8917456036</v>
      </c>
      <c r="M22" s="638">
        <v>206948.93227</v>
      </c>
      <c r="N22" s="638">
        <v>6571914.131316836</v>
      </c>
      <c r="O22" s="905"/>
      <c r="P22" s="195"/>
      <c r="Q22" s="195"/>
      <c r="R22" s="195"/>
      <c r="S22" s="195"/>
      <c r="T22" s="195"/>
      <c r="U22" s="195"/>
      <c r="V22" s="195"/>
      <c r="W22" s="195"/>
      <c r="X22" s="195"/>
      <c r="Y22" s="195"/>
      <c r="Z22" s="195"/>
      <c r="AA22" s="195"/>
      <c r="AB22" s="195"/>
      <c r="AC22" s="195"/>
    </row>
    <row r="23" spans="1:29" s="92" customFormat="1" ht="21" customHeight="1" thickBot="1">
      <c r="A23" s="9" t="s">
        <v>16</v>
      </c>
      <c r="B23" s="906">
        <v>10516960.5072</v>
      </c>
      <c r="C23" s="906">
        <v>1161628.3143026421</v>
      </c>
      <c r="D23" s="906"/>
      <c r="E23" s="906">
        <v>36211834.78203001</v>
      </c>
      <c r="F23" s="906">
        <v>30152439.481030002</v>
      </c>
      <c r="G23" s="906">
        <v>12192539.228437603</v>
      </c>
      <c r="H23" s="906">
        <v>78556813.49149759</v>
      </c>
      <c r="I23" s="906">
        <v>90235402.31300025</v>
      </c>
      <c r="J23" s="906">
        <v>8569714.500000004</v>
      </c>
      <c r="K23" s="906">
        <v>1031527.1278117918</v>
      </c>
      <c r="L23" s="906">
        <v>9601241.627811797</v>
      </c>
      <c r="M23" s="906">
        <v>4879754.83949</v>
      </c>
      <c r="N23" s="906">
        <v>104716398.78030203</v>
      </c>
      <c r="O23" s="905"/>
      <c r="P23" s="195"/>
      <c r="Q23" s="195"/>
      <c r="R23" s="195"/>
      <c r="S23" s="195"/>
      <c r="T23" s="195"/>
      <c r="U23" s="195"/>
      <c r="V23" s="195"/>
      <c r="W23" s="195"/>
      <c r="X23" s="195"/>
      <c r="Y23" s="195"/>
      <c r="Z23" s="195"/>
      <c r="AA23" s="195"/>
      <c r="AB23" s="195"/>
      <c r="AC23" s="195"/>
    </row>
    <row r="24" spans="1:25" s="110" customFormat="1" ht="21" customHeight="1" thickTop="1">
      <c r="A24" s="110" t="s">
        <v>528</v>
      </c>
      <c r="B24" s="907"/>
      <c r="C24" s="907"/>
      <c r="D24" s="907"/>
      <c r="E24" s="907"/>
      <c r="F24" s="907"/>
      <c r="G24" s="907"/>
      <c r="H24" s="907"/>
      <c r="I24" s="907"/>
      <c r="J24" s="907"/>
      <c r="K24" s="907"/>
      <c r="L24" s="907"/>
      <c r="M24" s="907"/>
      <c r="N24" s="908"/>
      <c r="O24" s="908"/>
      <c r="P24" s="111"/>
      <c r="Q24" s="111"/>
      <c r="R24" s="111"/>
      <c r="S24" s="111"/>
      <c r="T24" s="111"/>
      <c r="U24" s="111"/>
      <c r="V24" s="111"/>
      <c r="W24" s="111"/>
      <c r="X24" s="111"/>
      <c r="Y24" s="111"/>
    </row>
    <row r="25" spans="1:25" s="10" customFormat="1" ht="11.25">
      <c r="A25" s="637"/>
      <c r="B25" s="637"/>
      <c r="C25" s="637"/>
      <c r="D25" s="637"/>
      <c r="E25" s="638"/>
      <c r="F25" s="638"/>
      <c r="G25" s="638"/>
      <c r="H25" s="639"/>
      <c r="I25" s="639"/>
      <c r="J25" s="639"/>
      <c r="K25" s="639"/>
      <c r="L25" s="639"/>
      <c r="M25" s="639"/>
      <c r="N25" s="640"/>
      <c r="O25" s="640"/>
      <c r="P25" s="640"/>
      <c r="Q25" s="640"/>
      <c r="R25" s="11"/>
      <c r="S25" s="11"/>
      <c r="T25" s="11"/>
      <c r="U25" s="11"/>
      <c r="V25" s="11"/>
      <c r="W25" s="11"/>
      <c r="X25" s="11"/>
      <c r="Y25" s="11"/>
    </row>
    <row r="26" spans="1:17" ht="12.75">
      <c r="A26" s="465"/>
      <c r="B26" s="465"/>
      <c r="C26" s="465"/>
      <c r="D26" s="465"/>
      <c r="E26" s="640"/>
      <c r="F26" s="640"/>
      <c r="G26" s="640"/>
      <c r="H26" s="640"/>
      <c r="I26" s="640"/>
      <c r="J26" s="640"/>
      <c r="K26" s="640"/>
      <c r="L26" s="640"/>
      <c r="M26" s="640"/>
      <c r="N26" s="465"/>
      <c r="O26" s="465"/>
      <c r="P26" s="465"/>
      <c r="Q26" s="465"/>
    </row>
    <row r="27" spans="1:17" ht="12.75">
      <c r="A27" s="465"/>
      <c r="B27" s="465"/>
      <c r="C27" s="465"/>
      <c r="D27" s="465"/>
      <c r="E27" s="465"/>
      <c r="F27" s="465"/>
      <c r="G27" s="465"/>
      <c r="H27" s="465"/>
      <c r="I27" s="465"/>
      <c r="J27" s="465"/>
      <c r="K27" s="465"/>
      <c r="L27" s="465"/>
      <c r="M27" s="465"/>
      <c r="N27" s="466"/>
      <c r="O27" s="465"/>
      <c r="P27" s="465"/>
      <c r="Q27" s="465"/>
    </row>
    <row r="28" spans="1:17" ht="12.75">
      <c r="A28" s="465"/>
      <c r="B28" s="929"/>
      <c r="C28" s="929"/>
      <c r="D28" s="465"/>
      <c r="E28" s="641"/>
      <c r="F28" s="641"/>
      <c r="G28" s="641"/>
      <c r="H28" s="641"/>
      <c r="I28" s="641"/>
      <c r="J28" s="641"/>
      <c r="K28" s="641"/>
      <c r="L28" s="465"/>
      <c r="M28" s="465"/>
      <c r="N28" s="465"/>
      <c r="O28" s="465"/>
      <c r="P28" s="465"/>
      <c r="Q28" s="465"/>
    </row>
    <row r="29" spans="1:17" ht="12.75">
      <c r="A29" s="465"/>
      <c r="B29" s="928"/>
      <c r="C29" s="928"/>
      <c r="D29" s="465"/>
      <c r="E29" s="642"/>
      <c r="F29" s="642"/>
      <c r="G29" s="642"/>
      <c r="H29" s="642"/>
      <c r="I29" s="642"/>
      <c r="J29" s="642"/>
      <c r="K29" s="642"/>
      <c r="L29" s="465"/>
      <c r="M29" s="465"/>
      <c r="N29" s="465"/>
      <c r="O29" s="465"/>
      <c r="P29" s="465"/>
      <c r="Q29" s="465"/>
    </row>
    <row r="30" spans="1:17" ht="12.75">
      <c r="A30" s="465"/>
      <c r="B30" s="928"/>
      <c r="C30" s="928"/>
      <c r="D30" s="465"/>
      <c r="E30" s="642"/>
      <c r="F30" s="642"/>
      <c r="G30" s="642"/>
      <c r="H30" s="642"/>
      <c r="I30" s="642"/>
      <c r="J30" s="642"/>
      <c r="K30" s="642"/>
      <c r="L30" s="465"/>
      <c r="M30" s="465"/>
      <c r="N30" s="465"/>
      <c r="O30" s="465"/>
      <c r="P30" s="465"/>
      <c r="Q30" s="465"/>
    </row>
    <row r="31" spans="1:17" ht="12.75">
      <c r="A31" s="465"/>
      <c r="B31" s="928"/>
      <c r="C31" s="928"/>
      <c r="D31" s="465"/>
      <c r="E31" s="642"/>
      <c r="F31" s="642"/>
      <c r="G31" s="642"/>
      <c r="H31" s="642"/>
      <c r="I31" s="642"/>
      <c r="J31" s="642"/>
      <c r="K31" s="642"/>
      <c r="L31" s="465"/>
      <c r="M31" s="465"/>
      <c r="N31" s="465"/>
      <c r="O31" s="465"/>
      <c r="P31" s="465"/>
      <c r="Q31" s="465"/>
    </row>
    <row r="32" spans="1:17" ht="12.75">
      <c r="A32" s="465"/>
      <c r="B32" s="928"/>
      <c r="C32" s="928"/>
      <c r="D32" s="465"/>
      <c r="E32" s="642"/>
      <c r="F32" s="642"/>
      <c r="G32" s="642"/>
      <c r="H32" s="642"/>
      <c r="I32" s="642"/>
      <c r="J32" s="642"/>
      <c r="K32" s="642"/>
      <c r="L32" s="465"/>
      <c r="M32" s="465"/>
      <c r="N32" s="465"/>
      <c r="O32" s="465"/>
      <c r="P32" s="465"/>
      <c r="Q32" s="465"/>
    </row>
    <row r="33" spans="1:17" ht="12.75">
      <c r="A33" s="465"/>
      <c r="B33" s="928"/>
      <c r="C33" s="928"/>
      <c r="D33" s="465"/>
      <c r="E33" s="642"/>
      <c r="F33" s="642"/>
      <c r="G33" s="642"/>
      <c r="H33" s="642"/>
      <c r="I33" s="642"/>
      <c r="J33" s="642"/>
      <c r="K33" s="642"/>
      <c r="L33" s="465"/>
      <c r="M33" s="465"/>
      <c r="N33" s="465"/>
      <c r="O33" s="465"/>
      <c r="P33" s="465"/>
      <c r="Q33" s="465"/>
    </row>
    <row r="34" spans="1:17" ht="12.75">
      <c r="A34" s="465"/>
      <c r="B34" s="928"/>
      <c r="C34" s="928"/>
      <c r="D34" s="465"/>
      <c r="E34" s="642"/>
      <c r="F34" s="642"/>
      <c r="G34" s="642"/>
      <c r="H34" s="642"/>
      <c r="I34" s="642"/>
      <c r="J34" s="642"/>
      <c r="K34" s="642"/>
      <c r="L34" s="465"/>
      <c r="M34" s="465"/>
      <c r="N34" s="465"/>
      <c r="O34" s="465"/>
      <c r="P34" s="465"/>
      <c r="Q34" s="465"/>
    </row>
    <row r="35" spans="1:17" ht="12.75">
      <c r="A35" s="465"/>
      <c r="B35" s="928"/>
      <c r="C35" s="928"/>
      <c r="D35" s="465"/>
      <c r="E35" s="642"/>
      <c r="F35" s="642"/>
      <c r="G35" s="642"/>
      <c r="H35" s="642"/>
      <c r="I35" s="642"/>
      <c r="J35" s="642"/>
      <c r="K35" s="642"/>
      <c r="L35" s="465"/>
      <c r="M35" s="465"/>
      <c r="N35" s="465"/>
      <c r="O35" s="465"/>
      <c r="P35" s="465"/>
      <c r="Q35" s="465"/>
    </row>
    <row r="36" spans="1:17" ht="12.75">
      <c r="A36" s="465"/>
      <c r="B36" s="928"/>
      <c r="C36" s="928"/>
      <c r="D36" s="465"/>
      <c r="E36" s="642"/>
      <c r="F36" s="642"/>
      <c r="G36" s="642"/>
      <c r="H36" s="642"/>
      <c r="I36" s="642"/>
      <c r="J36" s="642"/>
      <c r="K36" s="642"/>
      <c r="L36" s="465"/>
      <c r="M36" s="465"/>
      <c r="N36" s="465"/>
      <c r="O36" s="465"/>
      <c r="P36" s="465"/>
      <c r="Q36" s="465"/>
    </row>
    <row r="37" spans="1:17" ht="12.75">
      <c r="A37" s="465"/>
      <c r="B37" s="928"/>
      <c r="C37" s="928"/>
      <c r="D37" s="465"/>
      <c r="E37" s="642"/>
      <c r="F37" s="642"/>
      <c r="G37" s="642"/>
      <c r="H37" s="642"/>
      <c r="I37" s="642"/>
      <c r="J37" s="642"/>
      <c r="K37" s="642"/>
      <c r="L37" s="465"/>
      <c r="M37" s="465"/>
      <c r="N37" s="465"/>
      <c r="O37" s="465"/>
      <c r="P37" s="465"/>
      <c r="Q37" s="465"/>
    </row>
    <row r="38" spans="1:17" ht="12.75">
      <c r="A38" s="465"/>
      <c r="B38" s="928"/>
      <c r="C38" s="928"/>
      <c r="D38" s="465"/>
      <c r="E38" s="642"/>
      <c r="F38" s="642"/>
      <c r="G38" s="642"/>
      <c r="H38" s="642"/>
      <c r="I38" s="642"/>
      <c r="J38" s="642"/>
      <c r="K38" s="642"/>
      <c r="L38" s="465"/>
      <c r="M38" s="465"/>
      <c r="N38" s="465"/>
      <c r="O38" s="465"/>
      <c r="P38" s="465"/>
      <c r="Q38" s="465"/>
    </row>
    <row r="39" spans="1:17" ht="12.75">
      <c r="A39" s="465"/>
      <c r="B39" s="928"/>
      <c r="C39" s="928"/>
      <c r="D39" s="465"/>
      <c r="E39" s="642"/>
      <c r="F39" s="642"/>
      <c r="G39" s="642"/>
      <c r="H39" s="642"/>
      <c r="I39" s="642"/>
      <c r="J39" s="642"/>
      <c r="K39" s="642"/>
      <c r="L39" s="465"/>
      <c r="M39" s="465"/>
      <c r="N39" s="465"/>
      <c r="O39" s="465"/>
      <c r="P39" s="465"/>
      <c r="Q39" s="465"/>
    </row>
    <row r="40" spans="1:17" ht="12.75">
      <c r="A40" s="465"/>
      <c r="B40" s="928"/>
      <c r="C40" s="928"/>
      <c r="D40" s="465"/>
      <c r="E40" s="642"/>
      <c r="F40" s="642"/>
      <c r="G40" s="642"/>
      <c r="H40" s="642"/>
      <c r="I40" s="642"/>
      <c r="J40" s="642"/>
      <c r="K40" s="642"/>
      <c r="L40" s="465"/>
      <c r="M40" s="465"/>
      <c r="N40" s="465"/>
      <c r="O40" s="465"/>
      <c r="P40" s="465"/>
      <c r="Q40" s="465"/>
    </row>
    <row r="41" spans="1:17" ht="12.75">
      <c r="A41" s="465"/>
      <c r="B41" s="928"/>
      <c r="C41" s="928"/>
      <c r="D41" s="465"/>
      <c r="E41" s="642"/>
      <c r="F41" s="642"/>
      <c r="G41" s="642"/>
      <c r="H41" s="642"/>
      <c r="I41" s="642"/>
      <c r="J41" s="642"/>
      <c r="K41" s="642"/>
      <c r="L41" s="465"/>
      <c r="M41" s="465"/>
      <c r="N41" s="465"/>
      <c r="O41" s="465"/>
      <c r="P41" s="465"/>
      <c r="Q41" s="465"/>
    </row>
    <row r="42" spans="1:17" ht="12.75">
      <c r="A42" s="465"/>
      <c r="B42" s="928"/>
      <c r="C42" s="928"/>
      <c r="D42" s="465"/>
      <c r="E42" s="642"/>
      <c r="F42" s="642"/>
      <c r="G42" s="642"/>
      <c r="H42" s="642"/>
      <c r="I42" s="642"/>
      <c r="J42" s="642"/>
      <c r="K42" s="642"/>
      <c r="L42" s="465"/>
      <c r="M42" s="465"/>
      <c r="N42" s="465"/>
      <c r="O42" s="465"/>
      <c r="P42" s="465"/>
      <c r="Q42" s="465"/>
    </row>
    <row r="43" spans="1:17" ht="12.75">
      <c r="A43" s="465"/>
      <c r="B43" s="928"/>
      <c r="C43" s="928"/>
      <c r="D43" s="465"/>
      <c r="E43" s="642"/>
      <c r="F43" s="642"/>
      <c r="G43" s="642"/>
      <c r="H43" s="642"/>
      <c r="I43" s="642"/>
      <c r="J43" s="642"/>
      <c r="K43" s="642"/>
      <c r="L43" s="465"/>
      <c r="M43" s="465"/>
      <c r="N43" s="465"/>
      <c r="O43" s="465"/>
      <c r="P43" s="465"/>
      <c r="Q43" s="465"/>
    </row>
    <row r="44" spans="1:17" ht="12.75">
      <c r="A44" s="465"/>
      <c r="B44" s="927"/>
      <c r="C44" s="927"/>
      <c r="D44" s="465"/>
      <c r="E44" s="643"/>
      <c r="F44" s="643"/>
      <c r="G44" s="643"/>
      <c r="H44" s="643"/>
      <c r="I44" s="643"/>
      <c r="J44" s="643"/>
      <c r="K44" s="643"/>
      <c r="L44" s="465"/>
      <c r="M44" s="465"/>
      <c r="N44" s="465"/>
      <c r="O44" s="465"/>
      <c r="P44" s="465"/>
      <c r="Q44" s="465"/>
    </row>
    <row r="46" ht="12.75">
      <c r="K46" s="175"/>
    </row>
  </sheetData>
  <sheetProtection/>
  <mergeCells count="28">
    <mergeCell ref="A2:N2"/>
    <mergeCell ref="A3:N3"/>
    <mergeCell ref="N5:N6"/>
    <mergeCell ref="J5:J6"/>
    <mergeCell ref="K5:K6"/>
    <mergeCell ref="M5:M6"/>
    <mergeCell ref="A5:A7"/>
    <mergeCell ref="B5:C5"/>
    <mergeCell ref="E5:H5"/>
    <mergeCell ref="I5:I6"/>
    <mergeCell ref="B37:C37"/>
    <mergeCell ref="B42:C42"/>
    <mergeCell ref="B43:C43"/>
    <mergeCell ref="B28:C28"/>
    <mergeCell ref="B38:C38"/>
    <mergeCell ref="B39:C39"/>
    <mergeCell ref="B40:C40"/>
    <mergeCell ref="B41:C41"/>
    <mergeCell ref="L5:L6"/>
    <mergeCell ref="B44:C44"/>
    <mergeCell ref="B29:C29"/>
    <mergeCell ref="B30:C30"/>
    <mergeCell ref="B31:C31"/>
    <mergeCell ref="B32:C32"/>
    <mergeCell ref="B33:C33"/>
    <mergeCell ref="B34:C34"/>
    <mergeCell ref="B35:C35"/>
    <mergeCell ref="B36:C36"/>
  </mergeCells>
  <printOptions horizontalCentered="1" verticalCentered="1"/>
  <pageMargins left="0.38" right="0.27" top="0.35" bottom="0.3937007874015748" header="0" footer="0"/>
  <pageSetup fitToHeight="1" fitToWidth="1" horizontalDpi="600" verticalDpi="600" orientation="landscape" paperSize="9" scale="81" r:id="rId1"/>
  <ignoredErrors>
    <ignoredError sqref="B7:M7" numberStoredAsText="1"/>
  </ignoredErrors>
</worksheet>
</file>

<file path=xl/worksheets/sheet20.xml><?xml version="1.0" encoding="utf-8"?>
<worksheet xmlns="http://schemas.openxmlformats.org/spreadsheetml/2006/main" xmlns:r="http://schemas.openxmlformats.org/officeDocument/2006/relationships">
  <sheetPr>
    <tabColor theme="6"/>
    <pageSetUpPr fitToPage="1"/>
  </sheetPr>
  <dimension ref="A2:Q41"/>
  <sheetViews>
    <sheetView showGridLines="0" zoomScaleSheetLayoutView="100" zoomScalePageLayoutView="0" workbookViewId="0" topLeftCell="A1">
      <selection activeCell="A1" sqref="A1"/>
    </sheetView>
  </sheetViews>
  <sheetFormatPr defaultColWidth="11.421875" defaultRowHeight="12.75"/>
  <cols>
    <col min="1" max="1" width="23.8515625" style="50" customWidth="1"/>
    <col min="2" max="7" width="17.57421875" style="50" customWidth="1"/>
    <col min="8" max="8" width="18.421875" style="50" bestFit="1" customWidth="1"/>
    <col min="9" max="9" width="18.421875" style="50" customWidth="1"/>
    <col min="10" max="16384" width="11.421875" style="50" customWidth="1"/>
  </cols>
  <sheetData>
    <row r="2" spans="1:7" s="45" customFormat="1" ht="19.5" customHeight="1">
      <c r="A2" s="978" t="s">
        <v>216</v>
      </c>
      <c r="B2" s="978"/>
      <c r="C2" s="978"/>
      <c r="D2" s="978"/>
      <c r="E2" s="978"/>
      <c r="F2" s="978"/>
      <c r="G2" s="978"/>
    </row>
    <row r="3" spans="1:17" s="45" customFormat="1" ht="19.5" customHeight="1">
      <c r="A3" s="979" t="s">
        <v>175</v>
      </c>
      <c r="B3" s="979"/>
      <c r="C3" s="979"/>
      <c r="D3" s="979"/>
      <c r="E3" s="979"/>
      <c r="F3" s="979"/>
      <c r="G3" s="979"/>
      <c r="H3" s="179"/>
      <c r="I3" s="179"/>
      <c r="J3" s="179"/>
      <c r="K3" s="179"/>
      <c r="L3" s="179"/>
      <c r="M3" s="179"/>
      <c r="N3" s="179"/>
      <c r="O3" s="179"/>
      <c r="P3" s="179"/>
      <c r="Q3" s="179"/>
    </row>
    <row r="4" spans="1:7" s="46" customFormat="1" ht="19.5" customHeight="1">
      <c r="A4" s="979" t="s">
        <v>551</v>
      </c>
      <c r="B4" s="979"/>
      <c r="C4" s="979"/>
      <c r="D4" s="979"/>
      <c r="E4" s="979"/>
      <c r="F4" s="979"/>
      <c r="G4" s="979"/>
    </row>
    <row r="5" spans="1:7" ht="19.5" customHeight="1" thickBot="1">
      <c r="A5" s="47"/>
      <c r="B5" s="47"/>
      <c r="C5" s="47"/>
      <c r="D5" s="47"/>
      <c r="E5" s="47"/>
      <c r="F5" s="47"/>
      <c r="G5" s="49" t="s">
        <v>13</v>
      </c>
    </row>
    <row r="6" spans="1:7" ht="55.5" customHeight="1" thickTop="1">
      <c r="A6" s="94" t="s">
        <v>99</v>
      </c>
      <c r="B6" s="338" t="s">
        <v>546</v>
      </c>
      <c r="C6" s="338" t="s">
        <v>261</v>
      </c>
      <c r="D6" s="338" t="s">
        <v>266</v>
      </c>
      <c r="E6" s="338" t="s">
        <v>337</v>
      </c>
      <c r="F6" s="338" t="s">
        <v>549</v>
      </c>
      <c r="G6" s="51" t="s">
        <v>550</v>
      </c>
    </row>
    <row r="7" spans="1:10" s="45" customFormat="1" ht="12" customHeight="1">
      <c r="A7" s="45" t="s">
        <v>17</v>
      </c>
      <c r="B7" s="156">
        <v>15218365.93067</v>
      </c>
      <c r="C7" s="387">
        <v>-138143.3758900001</v>
      </c>
      <c r="D7" s="155">
        <v>-495621.69088</v>
      </c>
      <c r="E7" s="387">
        <v>508972.32</v>
      </c>
      <c r="F7" s="387">
        <v>269317.86829</v>
      </c>
      <c r="G7" s="155">
        <v>15362891.05219</v>
      </c>
      <c r="H7" s="144"/>
      <c r="I7" s="144"/>
      <c r="J7" s="144"/>
    </row>
    <row r="8" spans="1:9" s="45" customFormat="1" ht="12" customHeight="1">
      <c r="A8" s="45" t="s">
        <v>18</v>
      </c>
      <c r="B8" s="156">
        <v>6316238.499550001</v>
      </c>
      <c r="C8" s="387">
        <v>-114751.684</v>
      </c>
      <c r="D8" s="155">
        <v>-320118.42908000003</v>
      </c>
      <c r="E8" s="387">
        <v>350063.16000000003</v>
      </c>
      <c r="F8" s="387">
        <v>91819.76756000001</v>
      </c>
      <c r="G8" s="155">
        <v>6323251.31403</v>
      </c>
      <c r="H8" s="144"/>
      <c r="I8" s="144"/>
    </row>
    <row r="9" spans="1:9" s="45" customFormat="1" ht="12" customHeight="1">
      <c r="A9" s="300" t="s">
        <v>297</v>
      </c>
      <c r="B9" s="156">
        <v>15897209.483099999</v>
      </c>
      <c r="C9" s="387">
        <v>-295195.54017000017</v>
      </c>
      <c r="D9" s="155">
        <v>-927487.9084000001</v>
      </c>
      <c r="E9" s="387">
        <v>999421.7999999999</v>
      </c>
      <c r="F9" s="387">
        <v>-265272.34495</v>
      </c>
      <c r="G9" s="155">
        <v>15408675.48958</v>
      </c>
      <c r="H9" s="144"/>
      <c r="I9" s="144"/>
    </row>
    <row r="10" spans="1:9" s="45" customFormat="1" ht="12" customHeight="1">
      <c r="A10" s="45" t="s">
        <v>20</v>
      </c>
      <c r="B10" s="156">
        <v>2368747.54238</v>
      </c>
      <c r="C10" s="387">
        <v>-34232.42495999998</v>
      </c>
      <c r="D10" s="155">
        <v>-117612.92342</v>
      </c>
      <c r="E10" s="387">
        <v>121992.72</v>
      </c>
      <c r="F10" s="387">
        <v>49546.50351</v>
      </c>
      <c r="G10" s="155">
        <v>2388441.4175100005</v>
      </c>
      <c r="H10" s="144"/>
      <c r="I10" s="144"/>
    </row>
    <row r="11" spans="1:9" s="45" customFormat="1" ht="12" customHeight="1">
      <c r="A11" s="45" t="s">
        <v>21</v>
      </c>
      <c r="B11" s="156">
        <v>1548587.5392299998</v>
      </c>
      <c r="C11" s="387">
        <v>-25004.200879999993</v>
      </c>
      <c r="D11" s="155">
        <v>-72845.30557</v>
      </c>
      <c r="E11" s="387">
        <v>78733.56</v>
      </c>
      <c r="F11" s="387">
        <v>388.0395500000013</v>
      </c>
      <c r="G11" s="155">
        <v>1529859.63233</v>
      </c>
      <c r="H11" s="144"/>
      <c r="I11" s="144"/>
    </row>
    <row r="12" spans="1:9" s="45" customFormat="1" ht="12" customHeight="1">
      <c r="A12" s="45" t="s">
        <v>22</v>
      </c>
      <c r="B12" s="156">
        <v>826476.9834499999</v>
      </c>
      <c r="C12" s="387">
        <v>-9262.86092</v>
      </c>
      <c r="D12" s="155">
        <v>-40594.98360000001</v>
      </c>
      <c r="E12" s="387">
        <v>39974.399999999994</v>
      </c>
      <c r="F12" s="387">
        <v>232.41735999999946</v>
      </c>
      <c r="G12" s="155">
        <v>816825.9562899999</v>
      </c>
      <c r="H12" s="144"/>
      <c r="I12" s="144"/>
    </row>
    <row r="13" spans="1:9" s="45" customFormat="1" ht="12" customHeight="1">
      <c r="A13" s="45" t="s">
        <v>23</v>
      </c>
      <c r="B13" s="156">
        <v>2547544.93075</v>
      </c>
      <c r="C13" s="387">
        <v>-32102.939149999987</v>
      </c>
      <c r="D13" s="155">
        <v>-116394.92621</v>
      </c>
      <c r="E13" s="387">
        <v>119246.63999999998</v>
      </c>
      <c r="F13" s="387">
        <v>55213.10127000001</v>
      </c>
      <c r="G13" s="155">
        <v>2573506.80666</v>
      </c>
      <c r="H13" s="144"/>
      <c r="I13" s="144"/>
    </row>
    <row r="14" spans="1:9" s="45" customFormat="1" ht="12" customHeight="1">
      <c r="A14" s="45" t="s">
        <v>24</v>
      </c>
      <c r="B14" s="156">
        <v>7483897.966310002</v>
      </c>
      <c r="C14" s="387">
        <v>-127137.07677000004</v>
      </c>
      <c r="D14" s="155">
        <v>-341443.88513999997</v>
      </c>
      <c r="E14" s="387">
        <v>377343.48</v>
      </c>
      <c r="F14" s="387">
        <v>684424.43773</v>
      </c>
      <c r="G14" s="155">
        <v>8077084.922130003</v>
      </c>
      <c r="H14" s="144"/>
      <c r="I14" s="144"/>
    </row>
    <row r="15" spans="1:9" s="45" customFormat="1" ht="12" customHeight="1">
      <c r="A15" s="45" t="s">
        <v>25</v>
      </c>
      <c r="B15" s="156">
        <v>2987023.64221</v>
      </c>
      <c r="C15" s="387">
        <v>-34367.62623000001</v>
      </c>
      <c r="D15" s="155">
        <v>-144329.34387999997</v>
      </c>
      <c r="E15" s="387">
        <v>143321.52</v>
      </c>
      <c r="F15" s="387">
        <v>-20790.951639999992</v>
      </c>
      <c r="G15" s="155">
        <v>2930857.24046</v>
      </c>
      <c r="H15" s="144"/>
      <c r="I15" s="144"/>
    </row>
    <row r="16" spans="1:9" s="45" customFormat="1" ht="12" customHeight="1">
      <c r="A16" s="45" t="s">
        <v>103</v>
      </c>
      <c r="B16" s="156">
        <v>4245072.10613</v>
      </c>
      <c r="C16" s="387">
        <v>-53030.671700000006</v>
      </c>
      <c r="D16" s="155">
        <v>-206738.96304</v>
      </c>
      <c r="E16" s="387">
        <v>208471.32</v>
      </c>
      <c r="F16" s="387">
        <v>49176.59813999999</v>
      </c>
      <c r="G16" s="155">
        <v>4242950.38953</v>
      </c>
      <c r="H16" s="144"/>
      <c r="I16" s="144"/>
    </row>
    <row r="17" spans="1:9" s="45" customFormat="1" ht="12" customHeight="1">
      <c r="A17" s="45" t="s">
        <v>27</v>
      </c>
      <c r="B17" s="156">
        <v>3758314.05891</v>
      </c>
      <c r="C17" s="387">
        <v>-68007.86403</v>
      </c>
      <c r="D17" s="155">
        <v>-220471.39203999998</v>
      </c>
      <c r="E17" s="387">
        <v>231886.80000000002</v>
      </c>
      <c r="F17" s="387">
        <v>9121.97537</v>
      </c>
      <c r="G17" s="155">
        <v>3710843.5782100004</v>
      </c>
      <c r="H17" s="144"/>
      <c r="I17" s="144"/>
    </row>
    <row r="18" spans="1:9" s="45" customFormat="1" ht="12" customHeight="1">
      <c r="A18" s="45" t="s">
        <v>28</v>
      </c>
      <c r="B18" s="156">
        <v>2650672.09994</v>
      </c>
      <c r="C18" s="387">
        <v>-50469.921290000035</v>
      </c>
      <c r="D18" s="155">
        <v>-152875.66212</v>
      </c>
      <c r="E18" s="387">
        <v>163558.56</v>
      </c>
      <c r="F18" s="387">
        <v>25908.105089999997</v>
      </c>
      <c r="G18" s="155">
        <v>2636793.1816200004</v>
      </c>
      <c r="H18" s="144"/>
      <c r="I18" s="144"/>
    </row>
    <row r="19" spans="1:9" s="45" customFormat="1" ht="12" customHeight="1">
      <c r="A19" s="45" t="s">
        <v>29</v>
      </c>
      <c r="B19" s="156">
        <v>1518076.1243299996</v>
      </c>
      <c r="C19" s="387">
        <v>-32410.24557000003</v>
      </c>
      <c r="D19" s="155">
        <v>-35675.56114</v>
      </c>
      <c r="E19" s="387">
        <v>55402.68000000001</v>
      </c>
      <c r="F19" s="387">
        <v>553857.92209</v>
      </c>
      <c r="G19" s="155">
        <v>2059250.9197099996</v>
      </c>
      <c r="H19" s="144"/>
      <c r="I19" s="144"/>
    </row>
    <row r="20" spans="1:9" s="45" customFormat="1" ht="12" customHeight="1">
      <c r="A20" s="45" t="s">
        <v>30</v>
      </c>
      <c r="B20" s="156">
        <v>11422191.29247</v>
      </c>
      <c r="C20" s="387">
        <v>0</v>
      </c>
      <c r="D20" s="155">
        <v>-267244.67585</v>
      </c>
      <c r="E20" s="387">
        <v>212223.72000000003</v>
      </c>
      <c r="F20" s="387">
        <v>238052.88916000002</v>
      </c>
      <c r="G20" s="155">
        <v>11605223.22578</v>
      </c>
      <c r="H20" s="144"/>
      <c r="I20" s="144"/>
    </row>
    <row r="21" spans="1:9" s="45" customFormat="1" ht="12" customHeight="1">
      <c r="A21" s="146" t="s">
        <v>31</v>
      </c>
      <c r="B21" s="156">
        <v>5645680.13057</v>
      </c>
      <c r="C21" s="387">
        <v>-88721.39544999995</v>
      </c>
      <c r="D21" s="155">
        <v>-287836.21773</v>
      </c>
      <c r="E21" s="387">
        <v>302684.27999999997</v>
      </c>
      <c r="F21" s="387">
        <v>28486.278950000007</v>
      </c>
      <c r="G21" s="155">
        <v>5600293.076340001</v>
      </c>
      <c r="H21" s="144"/>
      <c r="I21" s="144"/>
    </row>
    <row r="22" spans="1:9" s="147" customFormat="1" ht="21" customHeight="1" thickBot="1">
      <c r="A22" s="54" t="s">
        <v>16</v>
      </c>
      <c r="B22" s="388">
        <v>84434098.32999998</v>
      </c>
      <c r="C22" s="388">
        <v>-1102837.8270100006</v>
      </c>
      <c r="D22" s="388">
        <v>-3747291.8681</v>
      </c>
      <c r="E22" s="388">
        <v>3913296.96</v>
      </c>
      <c r="F22" s="388">
        <v>1769482.60748</v>
      </c>
      <c r="G22" s="388">
        <v>85266748.20237002</v>
      </c>
      <c r="H22" s="145"/>
      <c r="I22" s="144"/>
    </row>
    <row r="23" spans="1:9" s="45" customFormat="1" ht="24.75" customHeight="1" thickTop="1">
      <c r="A23" s="136" t="s">
        <v>548</v>
      </c>
      <c r="G23" s="155"/>
      <c r="H23" s="144"/>
      <c r="I23" s="144"/>
    </row>
    <row r="24" spans="1:7" ht="30" customHeight="1">
      <c r="A24" s="994"/>
      <c r="B24" s="994"/>
      <c r="C24" s="994"/>
      <c r="D24" s="994"/>
      <c r="E24" s="994"/>
      <c r="F24" s="994"/>
      <c r="G24" s="994"/>
    </row>
    <row r="25" spans="1:9" s="45" customFormat="1" ht="14.25" customHeight="1">
      <c r="A25" s="176"/>
      <c r="B25" s="176"/>
      <c r="C25" s="176"/>
      <c r="D25" s="176"/>
      <c r="E25" s="176"/>
      <c r="F25" s="176"/>
      <c r="G25" s="404"/>
      <c r="H25" s="144"/>
      <c r="I25" s="144"/>
    </row>
    <row r="26" spans="1:9" s="45" customFormat="1" ht="15" customHeight="1">
      <c r="A26" s="372"/>
      <c r="B26" s="176"/>
      <c r="C26" s="176"/>
      <c r="D26" s="176"/>
      <c r="E26" s="176"/>
      <c r="F26" s="176"/>
      <c r="G26" s="404"/>
      <c r="H26" s="144"/>
      <c r="I26" s="144"/>
    </row>
    <row r="27" spans="1:9" s="45" customFormat="1" ht="15" customHeight="1">
      <c r="A27" s="372"/>
      <c r="B27" s="176"/>
      <c r="C27" s="387"/>
      <c r="D27" s="405"/>
      <c r="E27" s="405"/>
      <c r="F27" s="405"/>
      <c r="G27" s="176"/>
      <c r="H27" s="144"/>
      <c r="I27" s="144"/>
    </row>
    <row r="28" spans="1:9" s="45" customFormat="1" ht="11.25">
      <c r="A28" s="372"/>
      <c r="B28" s="176"/>
      <c r="C28" s="387"/>
      <c r="D28" s="405"/>
      <c r="E28" s="405"/>
      <c r="F28" s="405"/>
      <c r="G28" s="176"/>
      <c r="H28" s="144"/>
      <c r="I28" s="144"/>
    </row>
    <row r="29" spans="1:9" s="45" customFormat="1" ht="11.25">
      <c r="A29" s="176"/>
      <c r="B29" s="176"/>
      <c r="C29" s="405"/>
      <c r="D29" s="405"/>
      <c r="E29" s="405"/>
      <c r="F29" s="405"/>
      <c r="G29" s="176"/>
      <c r="H29" s="144"/>
      <c r="I29" s="144"/>
    </row>
    <row r="30" spans="1:9" s="45" customFormat="1" ht="11.25">
      <c r="A30" s="176"/>
      <c r="B30" s="176"/>
      <c r="C30" s="405"/>
      <c r="D30" s="405"/>
      <c r="E30" s="405"/>
      <c r="F30" s="405"/>
      <c r="G30" s="176"/>
      <c r="H30" s="144"/>
      <c r="I30" s="144"/>
    </row>
    <row r="31" spans="1:7" s="45" customFormat="1" ht="11.25">
      <c r="A31" s="176"/>
      <c r="B31" s="176"/>
      <c r="C31" s="405"/>
      <c r="D31" s="405"/>
      <c r="E31" s="405"/>
      <c r="F31" s="405"/>
      <c r="G31" s="176"/>
    </row>
    <row r="32" spans="3:6" s="45" customFormat="1" ht="11.25">
      <c r="C32" s="44"/>
      <c r="D32" s="44"/>
      <c r="E32" s="44"/>
      <c r="F32" s="44"/>
    </row>
    <row r="33" spans="3:6" s="45" customFormat="1" ht="11.25">
      <c r="C33" s="44"/>
      <c r="D33" s="44"/>
      <c r="E33" s="44"/>
      <c r="F33" s="44"/>
    </row>
    <row r="34" spans="3:6" s="45" customFormat="1" ht="11.25">
      <c r="C34" s="44"/>
      <c r="D34" s="44"/>
      <c r="E34" s="44"/>
      <c r="F34" s="44"/>
    </row>
    <row r="35" spans="3:6" s="45" customFormat="1" ht="11.25">
      <c r="C35" s="44"/>
      <c r="D35" s="44"/>
      <c r="E35" s="44"/>
      <c r="F35" s="44"/>
    </row>
    <row r="36" spans="3:6" s="45" customFormat="1" ht="11.25">
      <c r="C36" s="44"/>
      <c r="D36" s="44"/>
      <c r="E36" s="44"/>
      <c r="F36" s="44"/>
    </row>
    <row r="37" spans="3:6" s="45" customFormat="1" ht="11.25">
      <c r="C37" s="44"/>
      <c r="D37" s="44"/>
      <c r="E37" s="44"/>
      <c r="F37" s="44"/>
    </row>
    <row r="38" spans="3:6" s="45" customFormat="1" ht="11.25">
      <c r="C38" s="44"/>
      <c r="D38" s="44"/>
      <c r="E38" s="44"/>
      <c r="F38" s="44"/>
    </row>
    <row r="39" spans="3:6" s="45" customFormat="1" ht="11.25">
      <c r="C39" s="44"/>
      <c r="D39" s="44"/>
      <c r="E39" s="44"/>
      <c r="F39" s="44"/>
    </row>
    <row r="40" spans="3:6" s="45" customFormat="1" ht="11.25">
      <c r="C40" s="44"/>
      <c r="D40" s="44"/>
      <c r="E40" s="44"/>
      <c r="F40" s="44"/>
    </row>
    <row r="41" spans="3:6" s="45" customFormat="1" ht="11.25">
      <c r="C41" s="44"/>
      <c r="D41" s="44"/>
      <c r="E41" s="44"/>
      <c r="F41" s="44"/>
    </row>
    <row r="42" s="45" customFormat="1" ht="11.25"/>
    <row r="43" s="45" customFormat="1" ht="11.25"/>
    <row r="44" s="45" customFormat="1" ht="11.25"/>
    <row r="45" s="45" customFormat="1" ht="11.25"/>
    <row r="46" s="45" customFormat="1" ht="11.25"/>
    <row r="47" s="45" customFormat="1" ht="11.25"/>
    <row r="48" s="45" customFormat="1" ht="11.25"/>
    <row r="49" s="45" customFormat="1" ht="11.25"/>
    <row r="50" s="45" customFormat="1" ht="11.25"/>
    <row r="51" s="45" customFormat="1" ht="11.25"/>
    <row r="52" s="45" customFormat="1" ht="11.25"/>
    <row r="53" s="45" customFormat="1" ht="11.25"/>
    <row r="54" s="45" customFormat="1" ht="11.25"/>
    <row r="55" s="45" customFormat="1" ht="11.25"/>
    <row r="56" s="45" customFormat="1" ht="11.25"/>
    <row r="57" s="45" customFormat="1" ht="11.25"/>
    <row r="58" s="45" customFormat="1" ht="11.25"/>
    <row r="59" s="45" customFormat="1" ht="11.25"/>
    <row r="60" s="45" customFormat="1" ht="11.25"/>
    <row r="61" s="45" customFormat="1" ht="11.25"/>
    <row r="62" s="45" customFormat="1" ht="11.25"/>
    <row r="63" s="45" customFormat="1" ht="11.25"/>
    <row r="64" s="45" customFormat="1" ht="11.25"/>
    <row r="65" s="45" customFormat="1" ht="11.25"/>
    <row r="66" s="45" customFormat="1" ht="11.25"/>
    <row r="67" s="45" customFormat="1" ht="11.25"/>
    <row r="68" s="45" customFormat="1" ht="11.25"/>
    <row r="69" s="45" customFormat="1" ht="11.25"/>
    <row r="70" s="45" customFormat="1" ht="11.25"/>
    <row r="71" s="45" customFormat="1" ht="11.25"/>
    <row r="72" s="45" customFormat="1" ht="11.25"/>
    <row r="73" s="45" customFormat="1" ht="11.25"/>
    <row r="74" s="45" customFormat="1" ht="11.25"/>
    <row r="75" s="45" customFormat="1" ht="11.25"/>
    <row r="76" s="45" customFormat="1" ht="11.25"/>
    <row r="77" s="45" customFormat="1" ht="11.25"/>
    <row r="78" s="45" customFormat="1" ht="11.25"/>
    <row r="79" s="45" customFormat="1" ht="11.25"/>
    <row r="80" s="45" customFormat="1" ht="11.25"/>
    <row r="81" s="45" customFormat="1" ht="11.25"/>
    <row r="82" s="45" customFormat="1" ht="11.25"/>
    <row r="83" s="45" customFormat="1" ht="11.25"/>
    <row r="84" s="45" customFormat="1" ht="11.25"/>
    <row r="85" s="45" customFormat="1" ht="11.25"/>
    <row r="86" s="45" customFormat="1" ht="11.25"/>
    <row r="87" s="45" customFormat="1" ht="11.25"/>
    <row r="88" s="45" customFormat="1" ht="11.25"/>
    <row r="89" s="45" customFormat="1" ht="11.25"/>
    <row r="90" s="45" customFormat="1" ht="11.25"/>
    <row r="91" s="45" customFormat="1" ht="11.25"/>
    <row r="92" s="45" customFormat="1" ht="11.25"/>
    <row r="93" s="45" customFormat="1" ht="11.25"/>
    <row r="94" s="45" customFormat="1" ht="11.25"/>
    <row r="95" s="45" customFormat="1" ht="11.25"/>
    <row r="96" s="45" customFormat="1" ht="11.25"/>
    <row r="97" s="45" customFormat="1" ht="11.25"/>
    <row r="98" s="45" customFormat="1" ht="11.25"/>
    <row r="99" s="45" customFormat="1" ht="11.25"/>
    <row r="100" s="45" customFormat="1" ht="11.25"/>
    <row r="101" s="45" customFormat="1" ht="11.25"/>
    <row r="102" s="45" customFormat="1" ht="11.25"/>
    <row r="103" s="45" customFormat="1" ht="11.25"/>
    <row r="104" s="45" customFormat="1" ht="11.25"/>
    <row r="105" s="45" customFormat="1" ht="11.25"/>
    <row r="106" s="45" customFormat="1" ht="11.25"/>
    <row r="107" s="45" customFormat="1" ht="11.25"/>
    <row r="108" s="45" customFormat="1" ht="11.25"/>
    <row r="109" s="45" customFormat="1" ht="11.25"/>
    <row r="110" s="45" customFormat="1" ht="11.25"/>
    <row r="111" s="45" customFormat="1" ht="11.25"/>
    <row r="112" s="45" customFormat="1" ht="11.25"/>
    <row r="113" s="45" customFormat="1" ht="11.25"/>
    <row r="114" s="45" customFormat="1" ht="11.25"/>
    <row r="115" s="45" customFormat="1" ht="11.25"/>
    <row r="116" s="45" customFormat="1" ht="11.25"/>
    <row r="117" s="45" customFormat="1" ht="11.25"/>
    <row r="118" s="45" customFormat="1" ht="11.25"/>
    <row r="119" s="45" customFormat="1" ht="11.25"/>
    <row r="120" s="45" customFormat="1" ht="11.25"/>
    <row r="121" s="45" customFormat="1" ht="11.25"/>
    <row r="122" s="45" customFormat="1" ht="11.25"/>
    <row r="123" s="45" customFormat="1" ht="11.25"/>
    <row r="124" s="45" customFormat="1" ht="11.25"/>
    <row r="125" s="45" customFormat="1" ht="11.25"/>
    <row r="126" s="45" customFormat="1" ht="11.25"/>
    <row r="127" s="45" customFormat="1" ht="11.25"/>
    <row r="128" s="45" customFormat="1" ht="11.25"/>
    <row r="129" s="45" customFormat="1" ht="11.25"/>
    <row r="130" s="45" customFormat="1" ht="11.25"/>
    <row r="131" s="45" customFormat="1" ht="11.25"/>
    <row r="132" s="45" customFormat="1" ht="11.25"/>
    <row r="133" s="45" customFormat="1" ht="11.25"/>
    <row r="134" s="45" customFormat="1" ht="11.25"/>
    <row r="135" s="45" customFormat="1" ht="11.25"/>
    <row r="136" s="45" customFormat="1" ht="11.25"/>
    <row r="137" s="45" customFormat="1" ht="11.25"/>
    <row r="138" s="45" customFormat="1" ht="11.25"/>
    <row r="139" s="45" customFormat="1" ht="11.25"/>
    <row r="140" s="45" customFormat="1" ht="11.25"/>
    <row r="141" s="45" customFormat="1" ht="11.25"/>
    <row r="142" s="45" customFormat="1" ht="11.25"/>
    <row r="143" s="45" customFormat="1" ht="11.25"/>
    <row r="144" s="45" customFormat="1" ht="11.25"/>
    <row r="145" s="45" customFormat="1" ht="11.25"/>
    <row r="146" s="45" customFormat="1" ht="11.25"/>
    <row r="147" s="45" customFormat="1" ht="11.25"/>
    <row r="148" s="45" customFormat="1" ht="11.25"/>
    <row r="149" s="45" customFormat="1" ht="11.25"/>
    <row r="150" s="45" customFormat="1" ht="11.25"/>
    <row r="151" s="45" customFormat="1" ht="11.25"/>
    <row r="152" s="45" customFormat="1" ht="11.25"/>
    <row r="153" s="45" customFormat="1" ht="11.25"/>
    <row r="154" s="45" customFormat="1" ht="11.25"/>
    <row r="155" s="45" customFormat="1" ht="11.25"/>
    <row r="156" s="45" customFormat="1" ht="11.25"/>
    <row r="157" s="45" customFormat="1" ht="11.25"/>
    <row r="158" s="45" customFormat="1" ht="11.25"/>
    <row r="159" s="45" customFormat="1" ht="11.25"/>
    <row r="160" s="45" customFormat="1" ht="11.25"/>
    <row r="161" s="45" customFormat="1" ht="11.25"/>
    <row r="162" s="45" customFormat="1" ht="11.25"/>
    <row r="163" s="45" customFormat="1" ht="11.25"/>
    <row r="164" s="45" customFormat="1" ht="11.25"/>
    <row r="165" s="45" customFormat="1" ht="11.25"/>
    <row r="166" s="45" customFormat="1" ht="11.25"/>
    <row r="167" s="45" customFormat="1" ht="11.25"/>
    <row r="168" s="45" customFormat="1" ht="11.25"/>
    <row r="169" s="45" customFormat="1" ht="11.25"/>
    <row r="170" s="45" customFormat="1" ht="11.25"/>
    <row r="171" s="45" customFormat="1" ht="11.25"/>
    <row r="172" s="45" customFormat="1" ht="11.25"/>
    <row r="173" s="45" customFormat="1" ht="11.25"/>
    <row r="174" s="45" customFormat="1" ht="11.25"/>
    <row r="175" s="45" customFormat="1" ht="11.25"/>
    <row r="176" s="45" customFormat="1" ht="11.25"/>
    <row r="177" s="45" customFormat="1" ht="11.25"/>
    <row r="178" s="45" customFormat="1" ht="11.25"/>
    <row r="179" s="45" customFormat="1" ht="11.25"/>
    <row r="180" s="45" customFormat="1" ht="11.25"/>
    <row r="181" s="45" customFormat="1" ht="11.25"/>
    <row r="182" s="45" customFormat="1" ht="11.25"/>
    <row r="183" s="45" customFormat="1" ht="11.25"/>
    <row r="184" s="45" customFormat="1" ht="11.25"/>
    <row r="185" s="45" customFormat="1" ht="11.25"/>
    <row r="186" s="45" customFormat="1" ht="11.25"/>
    <row r="187" s="45" customFormat="1" ht="11.25"/>
    <row r="188" s="45" customFormat="1" ht="11.25"/>
    <row r="189" s="45" customFormat="1" ht="11.25"/>
    <row r="190" s="45" customFormat="1" ht="11.25"/>
    <row r="191" s="45" customFormat="1" ht="11.25"/>
    <row r="192" s="45" customFormat="1" ht="11.25"/>
    <row r="193" s="45" customFormat="1" ht="11.25"/>
    <row r="194" s="45" customFormat="1" ht="11.25"/>
    <row r="195" s="45" customFormat="1" ht="11.25"/>
    <row r="196" s="45" customFormat="1" ht="11.25"/>
    <row r="197" s="45" customFormat="1" ht="11.25"/>
    <row r="198" s="45" customFormat="1" ht="11.25"/>
    <row r="199" s="45" customFormat="1" ht="11.25"/>
    <row r="200" s="45" customFormat="1" ht="11.25"/>
    <row r="201" s="45" customFormat="1" ht="11.25"/>
    <row r="202" s="45" customFormat="1" ht="11.25"/>
    <row r="203" s="45" customFormat="1" ht="11.25"/>
    <row r="204" s="45" customFormat="1" ht="11.25"/>
    <row r="205" s="45" customFormat="1" ht="11.25"/>
    <row r="206" s="45" customFormat="1" ht="11.25"/>
    <row r="207" s="45" customFormat="1" ht="11.25"/>
    <row r="208" s="45" customFormat="1" ht="11.25"/>
    <row r="209" s="45" customFormat="1" ht="11.25"/>
    <row r="210" s="45" customFormat="1" ht="11.25"/>
    <row r="211" s="45" customFormat="1" ht="11.25"/>
    <row r="212" s="45" customFormat="1" ht="11.25"/>
    <row r="213" s="45" customFormat="1" ht="11.25"/>
    <row r="214" s="45" customFormat="1" ht="11.25"/>
    <row r="215" s="45" customFormat="1" ht="11.25"/>
    <row r="216" s="45" customFormat="1" ht="11.25"/>
    <row r="217" s="45" customFormat="1" ht="11.25"/>
    <row r="218" s="45" customFormat="1" ht="11.25"/>
    <row r="219" s="45" customFormat="1" ht="11.25"/>
    <row r="220" s="45" customFormat="1" ht="11.25"/>
    <row r="221" s="45" customFormat="1" ht="11.25"/>
    <row r="222" s="45" customFormat="1" ht="11.25"/>
    <row r="223" s="45" customFormat="1" ht="11.25"/>
    <row r="224" s="45" customFormat="1" ht="11.25"/>
    <row r="225" s="45" customFormat="1" ht="11.25"/>
    <row r="226" s="45" customFormat="1" ht="11.25"/>
    <row r="227" s="45" customFormat="1" ht="11.25"/>
    <row r="228" s="45" customFormat="1" ht="11.25"/>
    <row r="229" s="45" customFormat="1" ht="11.25"/>
    <row r="230" s="45" customFormat="1" ht="11.25"/>
    <row r="231" s="45" customFormat="1" ht="11.25"/>
    <row r="232" s="45" customFormat="1" ht="11.25"/>
  </sheetData>
  <sheetProtection/>
  <mergeCells count="4">
    <mergeCell ref="A3:G3"/>
    <mergeCell ref="A2:G2"/>
    <mergeCell ref="A4:G4"/>
    <mergeCell ref="A24:G24"/>
  </mergeCells>
  <printOptions horizontalCentered="1"/>
  <pageMargins left="0.75" right="0.75" top="1.5748031496062993" bottom="0.3937007874015748" header="0" footer="0"/>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theme="6"/>
  </sheetPr>
  <dimension ref="A2:H137"/>
  <sheetViews>
    <sheetView showGridLines="0" zoomScaleSheetLayoutView="100" zoomScalePageLayoutView="0" workbookViewId="0" topLeftCell="A1">
      <selection activeCell="A1" sqref="A1"/>
    </sheetView>
  </sheetViews>
  <sheetFormatPr defaultColWidth="11.421875" defaultRowHeight="12.75"/>
  <cols>
    <col min="1" max="1" width="20.28125" style="0" customWidth="1"/>
    <col min="2" max="2" width="1.8515625" style="0" customWidth="1"/>
    <col min="3" max="3" width="66.57421875" style="0" customWidth="1"/>
    <col min="4" max="6" width="18.7109375" style="0" customWidth="1"/>
    <col min="7" max="7" width="17.8515625" style="0" customWidth="1"/>
    <col min="8" max="8" width="13.00390625" style="0" customWidth="1"/>
  </cols>
  <sheetData>
    <row r="2" spans="1:6" ht="24.75" customHeight="1">
      <c r="A2" s="671" t="s">
        <v>104</v>
      </c>
      <c r="B2" s="671"/>
      <c r="C2" s="671"/>
      <c r="D2" s="671"/>
      <c r="E2" s="671"/>
      <c r="F2" s="671"/>
    </row>
    <row r="3" spans="1:6" ht="23.25" customHeight="1">
      <c r="A3" s="671" t="s">
        <v>152</v>
      </c>
      <c r="B3" s="671"/>
      <c r="C3" s="671"/>
      <c r="D3" s="671"/>
      <c r="E3" s="671"/>
      <c r="F3" s="671"/>
    </row>
    <row r="4" spans="1:6" ht="13.5" thickBot="1">
      <c r="A4" s="408"/>
      <c r="B4" s="408"/>
      <c r="C4" s="408"/>
      <c r="D4" s="408"/>
      <c r="E4" s="408"/>
      <c r="F4" s="409" t="s">
        <v>13</v>
      </c>
    </row>
    <row r="5" spans="1:6" ht="39.75" customHeight="1" thickBot="1" thickTop="1">
      <c r="A5" s="410" t="s">
        <v>34</v>
      </c>
      <c r="B5" s="411"/>
      <c r="C5" s="412" t="s">
        <v>156</v>
      </c>
      <c r="D5" s="410" t="s">
        <v>153</v>
      </c>
      <c r="E5" s="410" t="s">
        <v>75</v>
      </c>
      <c r="F5" s="410" t="s">
        <v>76</v>
      </c>
    </row>
    <row r="6" spans="1:8" ht="14.25" customHeight="1" thickTop="1">
      <c r="A6" s="413" t="s">
        <v>17</v>
      </c>
      <c r="B6" s="414" t="s">
        <v>77</v>
      </c>
      <c r="C6" s="415" t="s">
        <v>343</v>
      </c>
      <c r="D6" s="509">
        <v>3512.8</v>
      </c>
      <c r="E6" s="509"/>
      <c r="F6" s="509">
        <v>3512.8</v>
      </c>
      <c r="G6" s="417"/>
      <c r="H6" s="417"/>
    </row>
    <row r="7" spans="1:7" ht="12" customHeight="1">
      <c r="A7" s="413"/>
      <c r="B7" s="414" t="s">
        <v>77</v>
      </c>
      <c r="C7" s="423" t="s">
        <v>344</v>
      </c>
      <c r="D7" s="509">
        <v>470948.35</v>
      </c>
      <c r="E7" s="509"/>
      <c r="F7" s="509">
        <v>470948.35</v>
      </c>
      <c r="G7" s="417"/>
    </row>
    <row r="8" spans="1:7" ht="12" customHeight="1">
      <c r="A8" s="413"/>
      <c r="B8" s="414" t="s">
        <v>77</v>
      </c>
      <c r="C8" s="415" t="s">
        <v>78</v>
      </c>
      <c r="D8" s="509">
        <v>21199.5</v>
      </c>
      <c r="E8" s="509"/>
      <c r="F8" s="509">
        <v>21199.5</v>
      </c>
      <c r="G8" s="417"/>
    </row>
    <row r="9" spans="1:7" ht="12" customHeight="1">
      <c r="A9" s="413"/>
      <c r="B9" s="414" t="s">
        <v>77</v>
      </c>
      <c r="C9" s="415" t="s">
        <v>345</v>
      </c>
      <c r="D9" s="509">
        <v>0</v>
      </c>
      <c r="E9" s="509"/>
      <c r="F9" s="509">
        <v>0</v>
      </c>
      <c r="G9" s="417"/>
    </row>
    <row r="10" spans="1:7" ht="12" customHeight="1">
      <c r="A10" s="413"/>
      <c r="B10" s="414" t="s">
        <v>77</v>
      </c>
      <c r="C10" s="415" t="s">
        <v>346</v>
      </c>
      <c r="D10" s="509">
        <v>0</v>
      </c>
      <c r="E10" s="509"/>
      <c r="F10" s="509">
        <v>0</v>
      </c>
      <c r="G10" s="417"/>
    </row>
    <row r="11" spans="1:7" ht="12" customHeight="1">
      <c r="A11" s="413"/>
      <c r="B11" s="414" t="s">
        <v>77</v>
      </c>
      <c r="C11" s="415" t="s">
        <v>347</v>
      </c>
      <c r="D11" s="509">
        <v>0</v>
      </c>
      <c r="E11" s="509"/>
      <c r="F11" s="509">
        <v>0</v>
      </c>
      <c r="G11" s="417"/>
    </row>
    <row r="12" spans="1:7" ht="12" customHeight="1">
      <c r="A12" s="413"/>
      <c r="B12" s="414" t="s">
        <v>77</v>
      </c>
      <c r="C12" s="423" t="s">
        <v>348</v>
      </c>
      <c r="D12" s="509">
        <v>0</v>
      </c>
      <c r="E12" s="509"/>
      <c r="F12" s="509">
        <v>0</v>
      </c>
      <c r="G12" s="417"/>
    </row>
    <row r="13" spans="1:7" ht="12" customHeight="1">
      <c r="A13" s="413"/>
      <c r="B13" s="414" t="s">
        <v>77</v>
      </c>
      <c r="C13" s="415" t="s">
        <v>349</v>
      </c>
      <c r="D13" s="509">
        <v>43124.36</v>
      </c>
      <c r="E13" s="509"/>
      <c r="F13" s="509">
        <v>43124.36</v>
      </c>
      <c r="G13" s="417"/>
    </row>
    <row r="14" spans="1:7" ht="24.75" customHeight="1">
      <c r="A14" s="413"/>
      <c r="B14" s="414" t="s">
        <v>77</v>
      </c>
      <c r="C14" s="415" t="s">
        <v>350</v>
      </c>
      <c r="D14" s="509">
        <v>0</v>
      </c>
      <c r="E14" s="509"/>
      <c r="F14" s="509">
        <v>0</v>
      </c>
      <c r="G14" s="417"/>
    </row>
    <row r="15" spans="1:7" ht="13.5" customHeight="1">
      <c r="A15" s="413"/>
      <c r="B15" s="414" t="s">
        <v>77</v>
      </c>
      <c r="C15" s="415" t="s">
        <v>351</v>
      </c>
      <c r="D15" s="509">
        <v>30278.23</v>
      </c>
      <c r="E15" s="509"/>
      <c r="F15" s="509">
        <v>30278.23</v>
      </c>
      <c r="G15" s="417"/>
    </row>
    <row r="16" spans="1:7" ht="25.5" customHeight="1">
      <c r="A16" s="413"/>
      <c r="B16" s="414" t="s">
        <v>77</v>
      </c>
      <c r="C16" s="415" t="s">
        <v>352</v>
      </c>
      <c r="D16" s="509">
        <v>7301.64</v>
      </c>
      <c r="E16" s="509"/>
      <c r="F16" s="509">
        <v>7301.64</v>
      </c>
      <c r="G16" s="417"/>
    </row>
    <row r="17" spans="1:7" ht="12" customHeight="1">
      <c r="A17" s="413"/>
      <c r="B17" s="414" t="s">
        <v>77</v>
      </c>
      <c r="C17" s="423" t="s">
        <v>353</v>
      </c>
      <c r="D17" s="509">
        <v>113.36</v>
      </c>
      <c r="E17" s="509"/>
      <c r="F17" s="509">
        <v>113.36</v>
      </c>
      <c r="G17" s="417"/>
    </row>
    <row r="18" spans="1:7" ht="12" customHeight="1">
      <c r="A18" s="413"/>
      <c r="B18" s="414" t="s">
        <v>77</v>
      </c>
      <c r="C18" s="415" t="s">
        <v>354</v>
      </c>
      <c r="D18" s="509">
        <v>0</v>
      </c>
      <c r="E18" s="509"/>
      <c r="F18" s="509">
        <v>0</v>
      </c>
      <c r="G18" s="417"/>
    </row>
    <row r="19" spans="1:7" ht="19.5" customHeight="1">
      <c r="A19" s="418"/>
      <c r="B19" s="419"/>
      <c r="C19" s="420" t="s">
        <v>80</v>
      </c>
      <c r="D19" s="510">
        <v>576478.24</v>
      </c>
      <c r="E19" s="510">
        <v>0</v>
      </c>
      <c r="F19" s="510">
        <v>576478.24</v>
      </c>
      <c r="G19" s="417"/>
    </row>
    <row r="20" spans="1:7" ht="12" customHeight="1">
      <c r="A20" s="413" t="s">
        <v>18</v>
      </c>
      <c r="B20" s="414" t="s">
        <v>77</v>
      </c>
      <c r="C20" s="415" t="s">
        <v>79</v>
      </c>
      <c r="D20" s="511">
        <v>43670.62</v>
      </c>
      <c r="E20" s="512"/>
      <c r="F20" s="509">
        <v>43670.62</v>
      </c>
      <c r="G20" s="417"/>
    </row>
    <row r="21" spans="1:7" ht="18.75" customHeight="1">
      <c r="A21" s="413"/>
      <c r="B21" s="414" t="s">
        <v>77</v>
      </c>
      <c r="C21" s="415" t="s">
        <v>157</v>
      </c>
      <c r="D21" s="511">
        <v>4536.91</v>
      </c>
      <c r="E21" s="509"/>
      <c r="F21" s="509">
        <v>4536.91</v>
      </c>
      <c r="G21" s="417"/>
    </row>
    <row r="22" spans="1:7" ht="20.25" customHeight="1">
      <c r="A22" s="408"/>
      <c r="B22" s="414" t="s">
        <v>77</v>
      </c>
      <c r="C22" s="415" t="s">
        <v>355</v>
      </c>
      <c r="D22" s="511">
        <v>13939.32</v>
      </c>
      <c r="E22" s="509"/>
      <c r="F22" s="509">
        <v>13939.32</v>
      </c>
      <c r="G22" s="417"/>
    </row>
    <row r="23" spans="1:7" ht="12" customHeight="1">
      <c r="A23" s="408"/>
      <c r="B23" s="414" t="s">
        <v>77</v>
      </c>
      <c r="C23" s="415" t="s">
        <v>243</v>
      </c>
      <c r="D23" s="511">
        <v>23162.07</v>
      </c>
      <c r="E23" s="509"/>
      <c r="F23" s="509">
        <v>23162.07</v>
      </c>
      <c r="G23" s="417"/>
    </row>
    <row r="24" spans="1:7" ht="12" customHeight="1">
      <c r="A24" s="408"/>
      <c r="B24" s="414" t="s">
        <v>77</v>
      </c>
      <c r="C24" s="415" t="s">
        <v>356</v>
      </c>
      <c r="D24" s="511">
        <v>0</v>
      </c>
      <c r="E24" s="509"/>
      <c r="F24" s="509">
        <v>0</v>
      </c>
      <c r="G24" s="417"/>
    </row>
    <row r="25" spans="1:7" ht="19.5" customHeight="1">
      <c r="A25" s="418"/>
      <c r="B25" s="419"/>
      <c r="C25" s="420" t="s">
        <v>81</v>
      </c>
      <c r="D25" s="510">
        <v>85308.92</v>
      </c>
      <c r="E25" s="510">
        <v>0</v>
      </c>
      <c r="F25" s="510">
        <v>85308.92</v>
      </c>
      <c r="G25" s="417"/>
    </row>
    <row r="26" spans="1:7" ht="12" customHeight="1">
      <c r="A26" s="413" t="s">
        <v>19</v>
      </c>
      <c r="B26" s="414" t="s">
        <v>77</v>
      </c>
      <c r="C26" s="415" t="s">
        <v>357</v>
      </c>
      <c r="D26" s="511">
        <v>0</v>
      </c>
      <c r="E26" s="509"/>
      <c r="F26" s="509">
        <v>0</v>
      </c>
      <c r="G26" s="417"/>
    </row>
    <row r="27" spans="1:7" ht="12" customHeight="1">
      <c r="A27" s="408"/>
      <c r="B27" s="414" t="s">
        <v>77</v>
      </c>
      <c r="C27" s="415" t="s">
        <v>160</v>
      </c>
      <c r="D27" s="511">
        <v>4952.86</v>
      </c>
      <c r="E27" s="509"/>
      <c r="F27" s="509">
        <v>4952.86</v>
      </c>
      <c r="G27" s="417"/>
    </row>
    <row r="28" spans="1:7" ht="12" customHeight="1">
      <c r="A28" s="413"/>
      <c r="B28" s="424" t="s">
        <v>77</v>
      </c>
      <c r="C28" s="415" t="s">
        <v>158</v>
      </c>
      <c r="D28" s="511">
        <v>3833.19</v>
      </c>
      <c r="E28" s="509"/>
      <c r="F28" s="509">
        <v>3833.19</v>
      </c>
      <c r="G28" s="417"/>
    </row>
    <row r="29" spans="2:7" ht="12" customHeight="1">
      <c r="B29" s="414" t="s">
        <v>77</v>
      </c>
      <c r="C29" s="415" t="s">
        <v>358</v>
      </c>
      <c r="D29" s="511">
        <v>0</v>
      </c>
      <c r="E29" s="509"/>
      <c r="F29" s="509">
        <v>0</v>
      </c>
      <c r="G29" s="417"/>
    </row>
    <row r="30" spans="2:7" ht="12" customHeight="1">
      <c r="B30" s="414" t="s">
        <v>77</v>
      </c>
      <c r="C30" s="415" t="s">
        <v>159</v>
      </c>
      <c r="D30" s="511">
        <v>104.19</v>
      </c>
      <c r="E30" s="509"/>
      <c r="F30" s="509">
        <v>104.19</v>
      </c>
      <c r="G30" s="417"/>
    </row>
    <row r="31" spans="2:7" ht="12" customHeight="1">
      <c r="B31" s="414" t="s">
        <v>77</v>
      </c>
      <c r="C31" s="415" t="s">
        <v>264</v>
      </c>
      <c r="D31" s="511">
        <v>102089.44</v>
      </c>
      <c r="E31" s="416"/>
      <c r="F31" s="416">
        <v>102089.44</v>
      </c>
      <c r="G31" s="417"/>
    </row>
    <row r="32" spans="2:7" ht="12" customHeight="1">
      <c r="B32" s="414" t="s">
        <v>77</v>
      </c>
      <c r="C32" s="415" t="s">
        <v>359</v>
      </c>
      <c r="D32" s="511">
        <v>342.77</v>
      </c>
      <c r="E32" s="425"/>
      <c r="F32" s="416">
        <v>342.77</v>
      </c>
      <c r="G32" s="417"/>
    </row>
    <row r="33" spans="1:7" ht="19.5" customHeight="1">
      <c r="A33" s="418"/>
      <c r="B33" s="419"/>
      <c r="C33" s="420" t="s">
        <v>82</v>
      </c>
      <c r="D33" s="421">
        <v>111322.45000000001</v>
      </c>
      <c r="E33" s="421">
        <v>0</v>
      </c>
      <c r="F33" s="421">
        <v>111322.45000000001</v>
      </c>
      <c r="G33" s="417"/>
    </row>
    <row r="34" spans="1:7" ht="12" customHeight="1">
      <c r="A34" s="413" t="s">
        <v>20</v>
      </c>
      <c r="B34" s="426" t="s">
        <v>77</v>
      </c>
      <c r="C34" s="415" t="s">
        <v>360</v>
      </c>
      <c r="D34" s="511">
        <v>0</v>
      </c>
      <c r="E34" s="416"/>
      <c r="F34" s="416">
        <v>0</v>
      </c>
      <c r="G34" s="417"/>
    </row>
    <row r="35" spans="1:7" ht="12" customHeight="1">
      <c r="A35" s="408"/>
      <c r="B35" s="414" t="s">
        <v>77</v>
      </c>
      <c r="C35" s="415" t="s">
        <v>83</v>
      </c>
      <c r="D35" s="511">
        <v>2071.38</v>
      </c>
      <c r="E35" s="416"/>
      <c r="F35" s="416">
        <v>2071.38</v>
      </c>
      <c r="G35" s="417"/>
    </row>
    <row r="36" spans="1:7" ht="12" customHeight="1">
      <c r="A36" s="408"/>
      <c r="B36" s="426" t="s">
        <v>77</v>
      </c>
      <c r="C36" s="415" t="s">
        <v>361</v>
      </c>
      <c r="D36" s="511">
        <v>0</v>
      </c>
      <c r="E36" s="416"/>
      <c r="F36" s="416">
        <v>0</v>
      </c>
      <c r="G36" s="417"/>
    </row>
    <row r="37" spans="1:7" ht="12" customHeight="1">
      <c r="A37" s="408"/>
      <c r="B37" s="426" t="s">
        <v>77</v>
      </c>
      <c r="C37" s="415" t="s">
        <v>78</v>
      </c>
      <c r="D37" s="511">
        <v>6877.65</v>
      </c>
      <c r="E37" s="416"/>
      <c r="F37" s="416">
        <v>6877.65</v>
      </c>
      <c r="G37" s="417"/>
    </row>
    <row r="38" spans="1:7" ht="12" customHeight="1">
      <c r="A38" s="408"/>
      <c r="B38" s="426" t="s">
        <v>77</v>
      </c>
      <c r="C38" s="415" t="s">
        <v>362</v>
      </c>
      <c r="D38" s="511">
        <v>2246.49</v>
      </c>
      <c r="E38" s="416"/>
      <c r="F38" s="416">
        <v>2246.49</v>
      </c>
      <c r="G38" s="417"/>
    </row>
    <row r="39" spans="1:7" ht="12" customHeight="1">
      <c r="A39" s="408"/>
      <c r="B39" s="426" t="s">
        <v>77</v>
      </c>
      <c r="C39" s="415" t="s">
        <v>85</v>
      </c>
      <c r="D39" s="511"/>
      <c r="E39" s="416">
        <v>2760.59</v>
      </c>
      <c r="F39" s="416">
        <v>2760.59</v>
      </c>
      <c r="G39" s="417"/>
    </row>
    <row r="40" spans="1:7" ht="19.5" customHeight="1">
      <c r="A40" s="418"/>
      <c r="B40" s="419"/>
      <c r="C40" s="420" t="s">
        <v>86</v>
      </c>
      <c r="D40" s="421">
        <v>11195.519999999999</v>
      </c>
      <c r="E40" s="421">
        <v>2760.59</v>
      </c>
      <c r="F40" s="421">
        <v>13956.109999999999</v>
      </c>
      <c r="G40" s="417"/>
    </row>
    <row r="41" spans="1:7" ht="19.5" customHeight="1">
      <c r="A41" s="432"/>
      <c r="B41" s="433"/>
      <c r="C41" s="522"/>
      <c r="D41" s="523"/>
      <c r="E41" s="523"/>
      <c r="F41" s="523"/>
      <c r="G41" s="417"/>
    </row>
    <row r="42" spans="1:6" ht="24.75" customHeight="1">
      <c r="A42" s="407" t="s">
        <v>176</v>
      </c>
      <c r="B42" s="407"/>
      <c r="C42" s="407"/>
      <c r="D42" s="407"/>
      <c r="E42" s="407"/>
      <c r="F42" s="407"/>
    </row>
    <row r="43" spans="1:6" ht="23.25" customHeight="1">
      <c r="A43" s="407" t="s">
        <v>152</v>
      </c>
      <c r="B43" s="407"/>
      <c r="C43" s="407"/>
      <c r="D43" s="407"/>
      <c r="E43" s="407"/>
      <c r="F43" s="407"/>
    </row>
    <row r="44" spans="1:6" ht="13.5" thickBot="1">
      <c r="A44" s="408"/>
      <c r="B44" s="408"/>
      <c r="C44" s="408"/>
      <c r="D44" s="408"/>
      <c r="E44" s="408"/>
      <c r="F44" s="409" t="s">
        <v>13</v>
      </c>
    </row>
    <row r="45" spans="1:6" ht="39.75" customHeight="1" thickBot="1" thickTop="1">
      <c r="A45" s="410" t="s">
        <v>34</v>
      </c>
      <c r="B45" s="411"/>
      <c r="C45" s="412" t="s">
        <v>156</v>
      </c>
      <c r="D45" s="410" t="s">
        <v>154</v>
      </c>
      <c r="E45" s="410" t="s">
        <v>75</v>
      </c>
      <c r="F45" s="410" t="s">
        <v>76</v>
      </c>
    </row>
    <row r="46" spans="1:7" ht="16.5" customHeight="1" thickTop="1">
      <c r="A46" s="413" t="s">
        <v>21</v>
      </c>
      <c r="B46" s="426" t="s">
        <v>77</v>
      </c>
      <c r="C46" s="415" t="s">
        <v>265</v>
      </c>
      <c r="D46" s="416">
        <v>26313.03</v>
      </c>
      <c r="E46" s="416"/>
      <c r="F46" s="416">
        <v>26313.03</v>
      </c>
      <c r="G46" s="417"/>
    </row>
    <row r="47" spans="1:7" ht="12" customHeight="1">
      <c r="A47" s="413"/>
      <c r="B47" s="426" t="s">
        <v>77</v>
      </c>
      <c r="C47" s="415" t="s">
        <v>244</v>
      </c>
      <c r="D47" s="416">
        <v>302.9</v>
      </c>
      <c r="E47" s="416"/>
      <c r="F47" s="416">
        <v>302.9</v>
      </c>
      <c r="G47" s="417"/>
    </row>
    <row r="48" spans="1:7" ht="12" customHeight="1">
      <c r="A48" s="408"/>
      <c r="B48" s="426" t="s">
        <v>77</v>
      </c>
      <c r="C48" s="415" t="s">
        <v>363</v>
      </c>
      <c r="D48" s="416"/>
      <c r="E48" s="416">
        <v>0</v>
      </c>
      <c r="F48" s="427">
        <v>0</v>
      </c>
      <c r="G48" s="417"/>
    </row>
    <row r="49" spans="1:7" ht="19.5" customHeight="1">
      <c r="A49" s="418"/>
      <c r="B49" s="419"/>
      <c r="C49" s="420" t="s">
        <v>87</v>
      </c>
      <c r="D49" s="421">
        <v>26615.93</v>
      </c>
      <c r="E49" s="421">
        <v>0</v>
      </c>
      <c r="F49" s="421">
        <v>26615.93</v>
      </c>
      <c r="G49" s="417"/>
    </row>
    <row r="50" spans="1:7" ht="12" customHeight="1">
      <c r="A50" s="413" t="s">
        <v>22</v>
      </c>
      <c r="B50" s="426" t="s">
        <v>77</v>
      </c>
      <c r="C50" s="415" t="s">
        <v>84</v>
      </c>
      <c r="D50" s="416">
        <v>10519</v>
      </c>
      <c r="E50" s="416"/>
      <c r="F50" s="416">
        <v>10519</v>
      </c>
      <c r="G50" s="417"/>
    </row>
    <row r="51" spans="1:7" ht="14.25" customHeight="1">
      <c r="A51" s="413"/>
      <c r="B51" s="426" t="s">
        <v>77</v>
      </c>
      <c r="C51" s="415" t="s">
        <v>78</v>
      </c>
      <c r="D51" s="416">
        <v>356</v>
      </c>
      <c r="E51" s="416"/>
      <c r="F51" s="416">
        <v>356</v>
      </c>
      <c r="G51" s="417"/>
    </row>
    <row r="52" spans="1:7" ht="23.25" customHeight="1">
      <c r="A52" s="413"/>
      <c r="B52" s="426" t="s">
        <v>77</v>
      </c>
      <c r="C52" s="415" t="s">
        <v>364</v>
      </c>
      <c r="D52" s="416">
        <v>2382</v>
      </c>
      <c r="E52" s="416"/>
      <c r="F52" s="416">
        <v>2382</v>
      </c>
      <c r="G52" s="417"/>
    </row>
    <row r="53" spans="1:7" ht="18.75" customHeight="1">
      <c r="A53" s="413"/>
      <c r="B53" s="426" t="s">
        <v>77</v>
      </c>
      <c r="C53" s="415" t="s">
        <v>304</v>
      </c>
      <c r="D53" s="416">
        <v>331</v>
      </c>
      <c r="E53" s="416"/>
      <c r="F53" s="416">
        <v>331</v>
      </c>
      <c r="G53" s="417"/>
    </row>
    <row r="54" spans="1:7" ht="14.25" customHeight="1">
      <c r="A54" s="408"/>
      <c r="B54" s="426" t="s">
        <v>77</v>
      </c>
      <c r="C54" s="415" t="s">
        <v>365</v>
      </c>
      <c r="D54" s="427"/>
      <c r="E54" s="427">
        <v>1260</v>
      </c>
      <c r="F54" s="427">
        <v>1260</v>
      </c>
      <c r="G54" s="417"/>
    </row>
    <row r="55" spans="1:7" ht="19.5" customHeight="1">
      <c r="A55" s="418"/>
      <c r="B55" s="419"/>
      <c r="C55" s="420" t="s">
        <v>88</v>
      </c>
      <c r="D55" s="421">
        <v>13588</v>
      </c>
      <c r="E55" s="421">
        <v>1260</v>
      </c>
      <c r="F55" s="421">
        <v>14848</v>
      </c>
      <c r="G55" s="417"/>
    </row>
    <row r="56" spans="1:7" ht="12" customHeight="1">
      <c r="A56" s="514" t="s">
        <v>23</v>
      </c>
      <c r="B56" s="426" t="s">
        <v>77</v>
      </c>
      <c r="C56" s="415" t="s">
        <v>366</v>
      </c>
      <c r="D56" s="416">
        <v>238.49</v>
      </c>
      <c r="E56" s="422"/>
      <c r="F56" s="416">
        <v>238.49</v>
      </c>
      <c r="G56" s="417"/>
    </row>
    <row r="57" spans="1:7" ht="12" customHeight="1">
      <c r="A57" s="426"/>
      <c r="B57" s="426" t="s">
        <v>77</v>
      </c>
      <c r="C57" s="415" t="s">
        <v>158</v>
      </c>
      <c r="D57" s="416">
        <v>223.23</v>
      </c>
      <c r="E57" s="416"/>
      <c r="F57" s="416">
        <v>223.23</v>
      </c>
      <c r="G57" s="417"/>
    </row>
    <row r="58" spans="1:7" ht="12" customHeight="1">
      <c r="A58" s="408"/>
      <c r="B58" s="426" t="s">
        <v>77</v>
      </c>
      <c r="C58" s="415" t="s">
        <v>367</v>
      </c>
      <c r="D58" s="416">
        <v>1161</v>
      </c>
      <c r="E58" s="416"/>
      <c r="F58" s="416">
        <v>1161</v>
      </c>
      <c r="G58" s="417"/>
    </row>
    <row r="59" spans="1:7" ht="12" customHeight="1">
      <c r="A59" s="408"/>
      <c r="B59" s="426" t="s">
        <v>77</v>
      </c>
      <c r="C59" s="415" t="s">
        <v>368</v>
      </c>
      <c r="D59" s="416">
        <v>943.7</v>
      </c>
      <c r="E59" s="416"/>
      <c r="F59" s="416">
        <v>943.7</v>
      </c>
      <c r="G59" s="417"/>
    </row>
    <row r="60" spans="1:7" ht="12" customHeight="1">
      <c r="A60" s="408"/>
      <c r="B60" s="426" t="s">
        <v>77</v>
      </c>
      <c r="C60" s="415" t="s">
        <v>79</v>
      </c>
      <c r="D60" s="416">
        <v>43952.63</v>
      </c>
      <c r="E60" s="416"/>
      <c r="F60" s="416">
        <v>43952.63</v>
      </c>
      <c r="G60" s="417"/>
    </row>
    <row r="61" spans="1:7" ht="12" customHeight="1">
      <c r="A61" s="408"/>
      <c r="B61" s="426" t="s">
        <v>77</v>
      </c>
      <c r="C61" s="415" t="s">
        <v>85</v>
      </c>
      <c r="D61" s="427"/>
      <c r="E61" s="427">
        <v>1825.08</v>
      </c>
      <c r="F61" s="416">
        <v>1825.08</v>
      </c>
      <c r="G61" s="417"/>
    </row>
    <row r="62" spans="1:7" ht="19.5" customHeight="1">
      <c r="A62" s="429"/>
      <c r="B62" s="430"/>
      <c r="C62" s="420" t="s">
        <v>89</v>
      </c>
      <c r="D62" s="421">
        <v>46519.049999999996</v>
      </c>
      <c r="E62" s="421">
        <v>1825.08</v>
      </c>
      <c r="F62" s="421">
        <v>48344.13</v>
      </c>
      <c r="G62" s="417"/>
    </row>
    <row r="63" spans="1:7" ht="12" customHeight="1">
      <c r="A63" s="514" t="s">
        <v>24</v>
      </c>
      <c r="B63" s="426" t="s">
        <v>77</v>
      </c>
      <c r="C63" s="415" t="s">
        <v>79</v>
      </c>
      <c r="D63" s="416">
        <v>271556.84</v>
      </c>
      <c r="E63" s="416"/>
      <c r="F63" s="416">
        <v>271556.84</v>
      </c>
      <c r="G63" s="417"/>
    </row>
    <row r="64" spans="1:7" ht="12" customHeight="1">
      <c r="A64" s="413"/>
      <c r="B64" s="426"/>
      <c r="C64" s="415" t="s">
        <v>305</v>
      </c>
      <c r="D64" s="416">
        <v>21162</v>
      </c>
      <c r="E64" s="416"/>
      <c r="F64" s="416">
        <v>21162</v>
      </c>
      <c r="G64" s="417"/>
    </row>
    <row r="65" spans="1:7" ht="19.5" customHeight="1">
      <c r="A65" s="408"/>
      <c r="B65" s="426" t="s">
        <v>77</v>
      </c>
      <c r="C65" s="415" t="s">
        <v>304</v>
      </c>
      <c r="D65" s="416">
        <v>937</v>
      </c>
      <c r="E65" s="427"/>
      <c r="F65" s="416">
        <v>937</v>
      </c>
      <c r="G65" s="417"/>
    </row>
    <row r="66" spans="1:7" ht="19.5" customHeight="1">
      <c r="A66" s="418"/>
      <c r="B66" s="419"/>
      <c r="C66" s="420" t="s">
        <v>147</v>
      </c>
      <c r="D66" s="421">
        <v>293655.84</v>
      </c>
      <c r="E66" s="421">
        <v>0</v>
      </c>
      <c r="F66" s="421">
        <v>293655.84</v>
      </c>
      <c r="G66" s="417"/>
    </row>
    <row r="67" spans="1:7" ht="12" customHeight="1">
      <c r="A67" s="431" t="s">
        <v>25</v>
      </c>
      <c r="B67" s="426" t="s">
        <v>77</v>
      </c>
      <c r="C67" s="415" t="s">
        <v>79</v>
      </c>
      <c r="D67" s="416">
        <v>47761.89</v>
      </c>
      <c r="E67" s="422"/>
      <c r="F67" s="422">
        <v>47761.89</v>
      </c>
      <c r="G67" s="417"/>
    </row>
    <row r="68" spans="1:7" ht="19.5" customHeight="1">
      <c r="A68" s="431"/>
      <c r="B68" s="426" t="s">
        <v>77</v>
      </c>
      <c r="C68" s="415" t="s">
        <v>369</v>
      </c>
      <c r="D68" s="416">
        <v>2208.36</v>
      </c>
      <c r="E68" s="416"/>
      <c r="F68" s="416">
        <v>2208.36</v>
      </c>
      <c r="G68" s="417"/>
    </row>
    <row r="69" spans="1:7" ht="19.5" customHeight="1">
      <c r="A69" s="431"/>
      <c r="B69" s="426" t="s">
        <v>77</v>
      </c>
      <c r="C69" s="415" t="s">
        <v>370</v>
      </c>
      <c r="D69" s="416">
        <v>8649.87</v>
      </c>
      <c r="E69" s="427"/>
      <c r="F69" s="427">
        <v>8649.87</v>
      </c>
      <c r="G69" s="417"/>
    </row>
    <row r="70" spans="1:7" ht="12" customHeight="1">
      <c r="A70" s="432"/>
      <c r="B70" s="433"/>
      <c r="C70" s="420" t="s">
        <v>90</v>
      </c>
      <c r="D70" s="421">
        <v>58620.12</v>
      </c>
      <c r="E70" s="421">
        <v>0</v>
      </c>
      <c r="F70" s="421">
        <v>58620.12</v>
      </c>
      <c r="G70" s="417"/>
    </row>
    <row r="71" spans="1:7" ht="21" customHeight="1">
      <c r="A71" s="434" t="s">
        <v>26</v>
      </c>
      <c r="B71" s="435" t="s">
        <v>77</v>
      </c>
      <c r="C71" s="515" t="s">
        <v>321</v>
      </c>
      <c r="D71" s="416">
        <v>1534.12</v>
      </c>
      <c r="E71" s="422"/>
      <c r="F71" s="416">
        <v>1534.12</v>
      </c>
      <c r="G71" s="417"/>
    </row>
    <row r="72" spans="1:7" ht="18" customHeight="1">
      <c r="A72" s="436"/>
      <c r="B72" s="437" t="s">
        <v>77</v>
      </c>
      <c r="C72" s="415" t="s">
        <v>371</v>
      </c>
      <c r="D72" s="416">
        <v>14096.54</v>
      </c>
      <c r="E72" s="416"/>
      <c r="F72" s="416">
        <v>14096.54</v>
      </c>
      <c r="G72" s="417"/>
    </row>
    <row r="73" spans="1:7" ht="14.25" customHeight="1">
      <c r="A73" s="419"/>
      <c r="B73" s="419"/>
      <c r="C73" s="438" t="s">
        <v>91</v>
      </c>
      <c r="D73" s="421">
        <v>15630.66</v>
      </c>
      <c r="E73" s="421">
        <v>0</v>
      </c>
      <c r="F73" s="421">
        <v>15630.66</v>
      </c>
      <c r="G73" s="417"/>
    </row>
    <row r="74" spans="1:7" ht="14.25" customHeight="1">
      <c r="A74" s="413" t="s">
        <v>27</v>
      </c>
      <c r="B74" s="433" t="s">
        <v>77</v>
      </c>
      <c r="C74" s="415" t="s">
        <v>92</v>
      </c>
      <c r="D74" s="416">
        <v>294258.23</v>
      </c>
      <c r="E74" s="416"/>
      <c r="F74" s="416">
        <v>294258.23</v>
      </c>
      <c r="G74" s="417"/>
    </row>
    <row r="75" spans="1:7" ht="12" customHeight="1">
      <c r="A75" s="413"/>
      <c r="B75" s="426" t="s">
        <v>77</v>
      </c>
      <c r="C75" s="415" t="s">
        <v>372</v>
      </c>
      <c r="D75" s="416">
        <v>0</v>
      </c>
      <c r="E75" s="416"/>
      <c r="F75" s="416">
        <v>0</v>
      </c>
      <c r="G75" s="417"/>
    </row>
    <row r="76" spans="1:7" ht="12" customHeight="1">
      <c r="A76" s="413"/>
      <c r="B76" s="426" t="s">
        <v>77</v>
      </c>
      <c r="C76" s="415" t="s">
        <v>373</v>
      </c>
      <c r="D76" s="416">
        <v>123529.92</v>
      </c>
      <c r="E76" s="416"/>
      <c r="F76" s="416">
        <v>123529.92</v>
      </c>
      <c r="G76" s="417"/>
    </row>
    <row r="77" spans="1:7" ht="12" customHeight="1">
      <c r="A77" s="413"/>
      <c r="B77" s="426" t="s">
        <v>77</v>
      </c>
      <c r="C77" s="415" t="s">
        <v>374</v>
      </c>
      <c r="D77" s="416">
        <v>0</v>
      </c>
      <c r="E77" s="416"/>
      <c r="F77" s="416">
        <v>0</v>
      </c>
      <c r="G77" s="417"/>
    </row>
    <row r="78" spans="1:7" ht="13.5" customHeight="1">
      <c r="A78" s="413"/>
      <c r="B78" s="426" t="s">
        <v>77</v>
      </c>
      <c r="C78" s="415" t="s">
        <v>375</v>
      </c>
      <c r="D78" s="416">
        <v>0</v>
      </c>
      <c r="E78" s="416"/>
      <c r="F78" s="416">
        <v>0</v>
      </c>
      <c r="G78" s="417"/>
    </row>
    <row r="79" spans="1:7" ht="22.5" customHeight="1">
      <c r="A79" s="413"/>
      <c r="B79" s="426" t="s">
        <v>77</v>
      </c>
      <c r="C79" s="415" t="s">
        <v>376</v>
      </c>
      <c r="D79" s="416">
        <v>0</v>
      </c>
      <c r="E79" s="427"/>
      <c r="F79" s="416">
        <v>0</v>
      </c>
      <c r="G79" s="417"/>
    </row>
    <row r="80" spans="1:7" ht="19.5" customHeight="1">
      <c r="A80" s="419"/>
      <c r="B80" s="419"/>
      <c r="C80" s="420" t="s">
        <v>93</v>
      </c>
      <c r="D80" s="421">
        <v>417788.14999999997</v>
      </c>
      <c r="E80" s="421">
        <v>0</v>
      </c>
      <c r="F80" s="421">
        <v>417788.14999999997</v>
      </c>
      <c r="G80" s="417"/>
    </row>
    <row r="81" spans="1:7" ht="30" customHeight="1">
      <c r="A81" s="407" t="s">
        <v>176</v>
      </c>
      <c r="B81" s="407"/>
      <c r="C81" s="407"/>
      <c r="D81" s="407"/>
      <c r="E81" s="407"/>
      <c r="F81" s="407"/>
      <c r="G81" s="417"/>
    </row>
    <row r="82" spans="1:7" ht="30" customHeight="1">
      <c r="A82" s="407" t="s">
        <v>152</v>
      </c>
      <c r="B82" s="407"/>
      <c r="C82" s="407"/>
      <c r="D82" s="407"/>
      <c r="E82" s="407"/>
      <c r="F82" s="407"/>
      <c r="G82" s="417"/>
    </row>
    <row r="83" spans="1:7" ht="13.5" thickBot="1">
      <c r="A83" s="408"/>
      <c r="B83" s="408"/>
      <c r="C83" s="408"/>
      <c r="D83" s="408"/>
      <c r="E83" s="408"/>
      <c r="F83" s="409" t="s">
        <v>13</v>
      </c>
      <c r="G83" s="417"/>
    </row>
    <row r="84" spans="1:7" ht="39.75" customHeight="1" thickBot="1" thickTop="1">
      <c r="A84" s="410" t="s">
        <v>34</v>
      </c>
      <c r="B84" s="411"/>
      <c r="C84" s="428" t="s">
        <v>156</v>
      </c>
      <c r="D84" s="410" t="s">
        <v>153</v>
      </c>
      <c r="E84" s="410" t="s">
        <v>75</v>
      </c>
      <c r="F84" s="410" t="s">
        <v>76</v>
      </c>
      <c r="G84" s="417"/>
    </row>
    <row r="85" spans="1:7" ht="12" customHeight="1" thickTop="1">
      <c r="A85" s="413" t="s">
        <v>28</v>
      </c>
      <c r="B85" s="426" t="s">
        <v>77</v>
      </c>
      <c r="C85" s="415" t="s">
        <v>155</v>
      </c>
      <c r="D85" s="416">
        <v>4997.93</v>
      </c>
      <c r="E85" s="416"/>
      <c r="F85" s="416">
        <v>4997.93</v>
      </c>
      <c r="G85" s="417"/>
    </row>
    <row r="86" spans="1:7" ht="12" customHeight="1">
      <c r="A86" s="413"/>
      <c r="B86" s="426" t="s">
        <v>77</v>
      </c>
      <c r="C86" s="415" t="s">
        <v>377</v>
      </c>
      <c r="D86" s="416">
        <v>97244.54</v>
      </c>
      <c r="E86" s="416"/>
      <c r="F86" s="416">
        <v>97244.54</v>
      </c>
      <c r="G86" s="417"/>
    </row>
    <row r="87" spans="1:7" ht="12" customHeight="1">
      <c r="A87" s="414"/>
      <c r="B87" s="426" t="s">
        <v>77</v>
      </c>
      <c r="C87" s="415" t="s">
        <v>79</v>
      </c>
      <c r="D87" s="416">
        <v>18983.13</v>
      </c>
      <c r="E87" s="416"/>
      <c r="F87" s="416">
        <v>18983.13</v>
      </c>
      <c r="G87" s="417"/>
    </row>
    <row r="88" spans="1:7" ht="12" customHeight="1">
      <c r="A88" s="414"/>
      <c r="B88" s="426" t="s">
        <v>77</v>
      </c>
      <c r="C88" s="415" t="s">
        <v>270</v>
      </c>
      <c r="D88" s="416">
        <v>3247.77</v>
      </c>
      <c r="E88" s="416"/>
      <c r="F88" s="416">
        <v>3247.77</v>
      </c>
      <c r="G88" s="417"/>
    </row>
    <row r="89" spans="1:7" ht="19.5" customHeight="1">
      <c r="A89" s="419"/>
      <c r="B89" s="419"/>
      <c r="C89" s="420" t="s">
        <v>94</v>
      </c>
      <c r="D89" s="421">
        <v>124473.37000000001</v>
      </c>
      <c r="E89" s="421">
        <v>0</v>
      </c>
      <c r="F89" s="421">
        <v>124473.37000000001</v>
      </c>
      <c r="G89" s="417"/>
    </row>
    <row r="90" spans="1:7" ht="12" customHeight="1">
      <c r="A90" s="413" t="s">
        <v>29</v>
      </c>
      <c r="B90" s="426" t="s">
        <v>77</v>
      </c>
      <c r="C90" s="415" t="s">
        <v>378</v>
      </c>
      <c r="D90" s="439">
        <v>0</v>
      </c>
      <c r="E90" s="439"/>
      <c r="F90" s="416">
        <v>0</v>
      </c>
      <c r="G90" s="417"/>
    </row>
    <row r="91" spans="1:7" ht="12" customHeight="1">
      <c r="A91" s="413"/>
      <c r="B91" s="440" t="s">
        <v>77</v>
      </c>
      <c r="C91" s="415" t="s">
        <v>95</v>
      </c>
      <c r="D91" s="439">
        <v>77463.65</v>
      </c>
      <c r="E91" s="439"/>
      <c r="F91" s="416">
        <v>77463.65</v>
      </c>
      <c r="G91" s="417"/>
    </row>
    <row r="92" spans="1:7" ht="19.5" customHeight="1">
      <c r="A92" s="419"/>
      <c r="B92" s="419"/>
      <c r="C92" s="420" t="s">
        <v>96</v>
      </c>
      <c r="D92" s="421">
        <v>77463.65</v>
      </c>
      <c r="E92" s="421">
        <v>0</v>
      </c>
      <c r="F92" s="421">
        <v>77463.65</v>
      </c>
      <c r="G92" s="417"/>
    </row>
    <row r="93" spans="1:7" ht="14.25" customHeight="1">
      <c r="A93" s="413" t="s">
        <v>30</v>
      </c>
      <c r="B93" s="426" t="s">
        <v>77</v>
      </c>
      <c r="C93" s="415" t="s">
        <v>379</v>
      </c>
      <c r="D93" s="416">
        <v>0</v>
      </c>
      <c r="E93" s="439"/>
      <c r="F93" s="439">
        <v>0</v>
      </c>
      <c r="G93" s="417"/>
    </row>
    <row r="94" spans="1:7" ht="22.5" customHeight="1">
      <c r="A94" s="413"/>
      <c r="B94" s="426" t="s">
        <v>77</v>
      </c>
      <c r="C94" s="415" t="s">
        <v>380</v>
      </c>
      <c r="D94" s="416">
        <v>2237</v>
      </c>
      <c r="E94" s="439"/>
      <c r="F94" s="439">
        <v>2237</v>
      </c>
      <c r="G94" s="417"/>
    </row>
    <row r="95" spans="1:7" ht="18" customHeight="1">
      <c r="A95" s="414"/>
      <c r="B95" s="426" t="s">
        <v>77</v>
      </c>
      <c r="C95" s="415" t="s">
        <v>161</v>
      </c>
      <c r="D95" s="416">
        <v>2297</v>
      </c>
      <c r="E95" s="439"/>
      <c r="F95" s="439">
        <v>2297</v>
      </c>
      <c r="G95" s="417"/>
    </row>
    <row r="96" spans="1:7" ht="12" customHeight="1">
      <c r="A96" s="414"/>
      <c r="B96" s="426" t="s">
        <v>77</v>
      </c>
      <c r="C96" s="415" t="s">
        <v>381</v>
      </c>
      <c r="D96" s="416"/>
      <c r="E96" s="439">
        <v>0</v>
      </c>
      <c r="F96" s="439">
        <v>0</v>
      </c>
      <c r="G96" s="417"/>
    </row>
    <row r="97" spans="1:7" ht="19.5" customHeight="1">
      <c r="A97" s="419"/>
      <c r="B97" s="419"/>
      <c r="C97" s="420" t="s">
        <v>97</v>
      </c>
      <c r="D97" s="421">
        <v>4534</v>
      </c>
      <c r="E97" s="421">
        <v>0</v>
      </c>
      <c r="F97" s="421">
        <v>4534</v>
      </c>
      <c r="G97" s="417"/>
    </row>
    <row r="98" spans="1:7" ht="37.5" customHeight="1">
      <c r="A98" s="441" t="s">
        <v>31</v>
      </c>
      <c r="B98" s="426" t="s">
        <v>77</v>
      </c>
      <c r="C98" s="415" t="s">
        <v>382</v>
      </c>
      <c r="D98" s="416">
        <v>58445.41</v>
      </c>
      <c r="E98" s="416"/>
      <c r="F98" s="439">
        <v>58445.41</v>
      </c>
      <c r="G98" s="417"/>
    </row>
    <row r="99" spans="1:7" ht="15" customHeight="1">
      <c r="A99" s="433"/>
      <c r="B99" s="426" t="s">
        <v>77</v>
      </c>
      <c r="C99" s="415" t="s">
        <v>271</v>
      </c>
      <c r="D99" s="416">
        <v>8341.28</v>
      </c>
      <c r="E99" s="416"/>
      <c r="F99" s="439">
        <v>8341.28</v>
      </c>
      <c r="G99" s="417"/>
    </row>
    <row r="100" spans="1:7" ht="19.5" customHeight="1">
      <c r="A100" s="433"/>
      <c r="B100" s="433"/>
      <c r="C100" s="420" t="s">
        <v>272</v>
      </c>
      <c r="D100" s="421">
        <v>66786.69</v>
      </c>
      <c r="E100" s="421">
        <v>0</v>
      </c>
      <c r="F100" s="421">
        <v>66786.69</v>
      </c>
      <c r="G100" s="417"/>
    </row>
    <row r="101" spans="1:7" ht="13.5" thickBot="1">
      <c r="A101" s="442"/>
      <c r="B101" s="442"/>
      <c r="C101" s="443" t="s">
        <v>98</v>
      </c>
      <c r="D101" s="464">
        <v>1929980.59</v>
      </c>
      <c r="E101" s="464">
        <v>5845.67</v>
      </c>
      <c r="F101" s="464">
        <v>1935826.26</v>
      </c>
      <c r="G101" s="417"/>
    </row>
    <row r="102" spans="1:7" ht="13.5" thickTop="1">
      <c r="A102" s="444"/>
      <c r="B102" s="444"/>
      <c r="C102" s="444"/>
      <c r="D102" s="444"/>
      <c r="E102" s="444"/>
      <c r="F102" s="489"/>
      <c r="G102" s="445"/>
    </row>
    <row r="103" spans="1:7" ht="11.25" customHeight="1">
      <c r="A103" s="996" t="s">
        <v>383</v>
      </c>
      <c r="B103" s="996"/>
      <c r="C103" s="996"/>
      <c r="D103" s="996"/>
      <c r="E103" s="996"/>
      <c r="F103" s="513"/>
      <c r="G103" s="445"/>
    </row>
    <row r="104" spans="1:7" ht="16.5" customHeight="1">
      <c r="A104" s="996" t="s">
        <v>384</v>
      </c>
      <c r="B104" s="996"/>
      <c r="C104" s="996"/>
      <c r="D104" s="996"/>
      <c r="E104" s="996"/>
      <c r="F104" s="516"/>
      <c r="G104" s="445"/>
    </row>
    <row r="105" spans="1:7" ht="24" customHeight="1">
      <c r="A105" s="996" t="s">
        <v>385</v>
      </c>
      <c r="B105" s="996"/>
      <c r="C105" s="996"/>
      <c r="D105" s="996"/>
      <c r="E105" s="996"/>
      <c r="F105" s="516"/>
      <c r="G105" s="445"/>
    </row>
    <row r="106" spans="1:7" ht="36.75" customHeight="1">
      <c r="A106" s="996" t="s">
        <v>386</v>
      </c>
      <c r="B106" s="996"/>
      <c r="C106" s="996"/>
      <c r="D106" s="996"/>
      <c r="E106" s="996"/>
      <c r="F106" s="516"/>
      <c r="G106" s="445"/>
    </row>
    <row r="107" spans="1:7" ht="39" customHeight="1">
      <c r="A107" s="996" t="s">
        <v>387</v>
      </c>
      <c r="B107" s="996"/>
      <c r="C107" s="996"/>
      <c r="D107" s="996"/>
      <c r="E107" s="996"/>
      <c r="F107" s="516"/>
      <c r="G107" s="445"/>
    </row>
    <row r="108" spans="1:7" ht="13.5" customHeight="1">
      <c r="A108" s="996" t="s">
        <v>388</v>
      </c>
      <c r="B108" s="996"/>
      <c r="C108" s="996"/>
      <c r="D108" s="996"/>
      <c r="E108" s="996"/>
      <c r="F108" s="516"/>
      <c r="G108" s="445"/>
    </row>
    <row r="109" spans="1:7" ht="12.75" customHeight="1">
      <c r="A109" s="996" t="s">
        <v>389</v>
      </c>
      <c r="B109" s="996"/>
      <c r="C109" s="996"/>
      <c r="D109" s="996"/>
      <c r="E109" s="996"/>
      <c r="F109" s="516"/>
      <c r="G109" s="445"/>
    </row>
    <row r="110" spans="1:7" ht="12.75" customHeight="1">
      <c r="A110" s="517" t="s">
        <v>390</v>
      </c>
      <c r="B110" s="334"/>
      <c r="C110" s="334"/>
      <c r="D110" s="334"/>
      <c r="E110" s="334"/>
      <c r="F110" s="516"/>
      <c r="G110" s="445"/>
    </row>
    <row r="111" spans="1:7" ht="6" customHeight="1">
      <c r="A111" s="997"/>
      <c r="B111" s="997"/>
      <c r="C111" s="997"/>
      <c r="D111" s="997"/>
      <c r="E111" s="997"/>
      <c r="F111" s="516"/>
      <c r="G111" s="445"/>
    </row>
    <row r="112" spans="1:7" ht="12.75" customHeight="1">
      <c r="A112" s="995" t="s">
        <v>167</v>
      </c>
      <c r="B112" s="995"/>
      <c r="C112" s="995"/>
      <c r="D112" s="995"/>
      <c r="E112" s="995"/>
      <c r="F112" s="446"/>
      <c r="G112" s="445"/>
    </row>
    <row r="113" ht="12.75">
      <c r="G113" s="447"/>
    </row>
    <row r="114" ht="12.75">
      <c r="G114" s="7"/>
    </row>
    <row r="115" ht="12.75">
      <c r="G115" s="7"/>
    </row>
    <row r="116" ht="12.75">
      <c r="G116" s="7"/>
    </row>
    <row r="117" ht="12.75">
      <c r="G117" s="7"/>
    </row>
    <row r="118" ht="12.75">
      <c r="G118" s="7"/>
    </row>
    <row r="119" ht="12.75">
      <c r="G119" s="7"/>
    </row>
    <row r="120" ht="12.75">
      <c r="G120" s="7"/>
    </row>
    <row r="121" ht="12.75">
      <c r="G121" s="7"/>
    </row>
    <row r="122" ht="12.75">
      <c r="G122" s="7"/>
    </row>
    <row r="123" ht="12.75">
      <c r="G123" s="7"/>
    </row>
    <row r="124" ht="12.75">
      <c r="G124" s="7"/>
    </row>
    <row r="125" ht="12.75">
      <c r="G125" s="7"/>
    </row>
    <row r="126" ht="12.75">
      <c r="G126" s="7"/>
    </row>
    <row r="127" ht="12.75">
      <c r="G127" s="7"/>
    </row>
    <row r="128" ht="12.75">
      <c r="G128" s="7"/>
    </row>
    <row r="129" ht="12.75">
      <c r="G129" s="7"/>
    </row>
    <row r="130" ht="12.75">
      <c r="G130" s="7"/>
    </row>
    <row r="131" ht="12.75">
      <c r="G131" s="7"/>
    </row>
    <row r="132" ht="12.75">
      <c r="G132" s="7"/>
    </row>
    <row r="133" ht="12.75">
      <c r="G133" s="7"/>
    </row>
    <row r="134" ht="12.75">
      <c r="G134" s="7"/>
    </row>
    <row r="135" ht="12.75">
      <c r="G135" s="7"/>
    </row>
    <row r="136" ht="12.75">
      <c r="G136" s="7"/>
    </row>
    <row r="137" ht="12.75">
      <c r="G137" s="7"/>
    </row>
  </sheetData>
  <sheetProtection/>
  <mergeCells count="9">
    <mergeCell ref="A112:E112"/>
    <mergeCell ref="A109:E109"/>
    <mergeCell ref="A111:E111"/>
    <mergeCell ref="A103:E103"/>
    <mergeCell ref="A104:E104"/>
    <mergeCell ref="A105:E105"/>
    <mergeCell ref="A106:E106"/>
    <mergeCell ref="A107:E107"/>
    <mergeCell ref="A108:E108"/>
  </mergeCells>
  <printOptions horizontalCentered="1"/>
  <pageMargins left="0.3937007874015748" right="0.3937007874015748" top="0.5905511811023623" bottom="0.3937007874015748" header="0" footer="0"/>
  <pageSetup horizontalDpi="600" verticalDpi="600" orientation="landscape" paperSize="9" scale="82" r:id="rId1"/>
  <headerFooter alignWithMargins="0">
    <oddFooter>&amp;C&amp;Z&amp;F</oddFooter>
  </headerFooter>
  <rowBreaks count="1" manualBreakCount="1">
    <brk id="80" max="255" man="1"/>
  </rowBreaks>
</worksheet>
</file>

<file path=xl/worksheets/sheet22.xml><?xml version="1.0" encoding="utf-8"?>
<worksheet xmlns="http://schemas.openxmlformats.org/spreadsheetml/2006/main" xmlns:r="http://schemas.openxmlformats.org/officeDocument/2006/relationships">
  <sheetPr>
    <tabColor theme="6"/>
    <pageSetUpPr fitToPage="1"/>
  </sheetPr>
  <dimension ref="A2:H23"/>
  <sheetViews>
    <sheetView showGridLines="0" zoomScalePageLayoutView="0" workbookViewId="0" topLeftCell="A1">
      <selection activeCell="A1" sqref="A1"/>
    </sheetView>
  </sheetViews>
  <sheetFormatPr defaultColWidth="11.421875" defaultRowHeight="12.75"/>
  <cols>
    <col min="1" max="1" width="19.57421875" style="0" customWidth="1"/>
    <col min="2" max="2" width="14.57421875" style="0" customWidth="1"/>
    <col min="3" max="3" width="14.421875" style="0" customWidth="1"/>
    <col min="4" max="4" width="14.140625" style="0" customWidth="1"/>
    <col min="5" max="5" width="13.57421875" style="0" bestFit="1" customWidth="1"/>
    <col min="6" max="6" width="19.57421875" style="0" customWidth="1"/>
  </cols>
  <sheetData>
    <row r="2" spans="1:4" s="12" customFormat="1" ht="20.25" customHeight="1">
      <c r="A2" s="999" t="s">
        <v>221</v>
      </c>
      <c r="B2" s="999"/>
      <c r="C2" s="999"/>
      <c r="D2" s="999"/>
    </row>
    <row r="3" spans="1:4" ht="24" customHeight="1">
      <c r="A3" s="672" t="s">
        <v>294</v>
      </c>
      <c r="B3" s="672"/>
      <c r="C3" s="672"/>
      <c r="D3" s="673"/>
    </row>
    <row r="4" spans="1:5" ht="18.75" customHeight="1" thickBot="1">
      <c r="A4" s="13"/>
      <c r="B4" s="13"/>
      <c r="C4" s="13"/>
      <c r="D4" s="14" t="s">
        <v>13</v>
      </c>
      <c r="E4" s="15"/>
    </row>
    <row r="5" spans="1:4" ht="69.75" customHeight="1" thickTop="1">
      <c r="A5" s="16" t="s">
        <v>14</v>
      </c>
      <c r="B5" s="17" t="s">
        <v>281</v>
      </c>
      <c r="C5" s="17" t="s">
        <v>282</v>
      </c>
      <c r="D5" s="16" t="s">
        <v>16</v>
      </c>
    </row>
    <row r="6" spans="1:8" s="92" customFormat="1" ht="12" customHeight="1">
      <c r="A6" s="112" t="s">
        <v>17</v>
      </c>
      <c r="B6" s="170">
        <v>457079</v>
      </c>
      <c r="C6" s="170">
        <v>3849.8215299999993</v>
      </c>
      <c r="D6" s="123">
        <v>460928.82153</v>
      </c>
      <c r="E6" s="115"/>
      <c r="G6" s="41"/>
      <c r="H6" s="168"/>
    </row>
    <row r="7" spans="1:8" s="92" customFormat="1" ht="12" customHeight="1">
      <c r="A7" s="112" t="s">
        <v>18</v>
      </c>
      <c r="B7" s="170">
        <v>67029</v>
      </c>
      <c r="C7" s="170">
        <v>1409.8319299999998</v>
      </c>
      <c r="D7" s="123">
        <v>68438.83193</v>
      </c>
      <c r="G7" s="41"/>
      <c r="H7" s="168"/>
    </row>
    <row r="8" spans="1:8" s="92" customFormat="1" ht="12" customHeight="1">
      <c r="A8" s="112" t="s">
        <v>19</v>
      </c>
      <c r="B8" s="170">
        <v>83080</v>
      </c>
      <c r="C8" s="170">
        <v>3287.29913</v>
      </c>
      <c r="D8" s="123">
        <v>86367.29913</v>
      </c>
      <c r="G8" s="41"/>
      <c r="H8" s="168"/>
    </row>
    <row r="9" spans="1:8" s="92" customFormat="1" ht="12" customHeight="1">
      <c r="A9" s="244" t="s">
        <v>20</v>
      </c>
      <c r="B9" s="170">
        <v>16838</v>
      </c>
      <c r="C9" s="170">
        <v>551.5772299999999</v>
      </c>
      <c r="D9" s="123">
        <v>17389.57723</v>
      </c>
      <c r="G9" s="41"/>
      <c r="H9" s="168"/>
    </row>
    <row r="10" spans="1:8" s="92" customFormat="1" ht="12" customHeight="1">
      <c r="A10" s="112" t="s">
        <v>21</v>
      </c>
      <c r="B10" s="170">
        <v>16452</v>
      </c>
      <c r="C10" s="170">
        <v>312.7170400000001</v>
      </c>
      <c r="D10" s="123">
        <v>16764.71704</v>
      </c>
      <c r="G10" s="41"/>
      <c r="H10" s="168"/>
    </row>
    <row r="11" spans="1:8" s="92" customFormat="1" ht="12" customHeight="1">
      <c r="A11" s="112" t="s">
        <v>22</v>
      </c>
      <c r="B11" s="170">
        <v>11136</v>
      </c>
      <c r="C11" s="170">
        <v>178.58407</v>
      </c>
      <c r="D11" s="123">
        <v>11314.58407</v>
      </c>
      <c r="G11" s="41"/>
      <c r="H11" s="168"/>
    </row>
    <row r="12" spans="1:8" s="92" customFormat="1" ht="12" customHeight="1">
      <c r="A12" s="112" t="s">
        <v>23</v>
      </c>
      <c r="B12" s="170">
        <v>22871</v>
      </c>
      <c r="C12" s="170">
        <v>659.2311</v>
      </c>
      <c r="D12" s="123">
        <v>23530.2311</v>
      </c>
      <c r="G12" s="41"/>
      <c r="H12" s="168"/>
    </row>
    <row r="13" spans="1:8" s="92" customFormat="1" ht="12" customHeight="1">
      <c r="A13" s="112" t="s">
        <v>24</v>
      </c>
      <c r="B13" s="170">
        <v>108001</v>
      </c>
      <c r="C13" s="170">
        <v>2443.6368100000013</v>
      </c>
      <c r="D13" s="123">
        <v>110444.63681</v>
      </c>
      <c r="G13" s="41"/>
      <c r="H13" s="168"/>
    </row>
    <row r="14" spans="1:8" s="92" customFormat="1" ht="12" customHeight="1">
      <c r="A14" s="112" t="s">
        <v>25</v>
      </c>
      <c r="B14" s="170">
        <v>30044</v>
      </c>
      <c r="C14" s="170">
        <v>628.80058</v>
      </c>
      <c r="D14" s="123">
        <v>30672.80058</v>
      </c>
      <c r="G14" s="41"/>
      <c r="H14" s="168"/>
    </row>
    <row r="15" spans="1:8" s="92" customFormat="1" ht="12" customHeight="1">
      <c r="A15" s="112" t="s">
        <v>26</v>
      </c>
      <c r="B15" s="170">
        <v>17000</v>
      </c>
      <c r="C15" s="170">
        <v>810.86847</v>
      </c>
      <c r="D15" s="123">
        <v>17810.86847</v>
      </c>
      <c r="G15" s="41"/>
      <c r="H15" s="168"/>
    </row>
    <row r="16" spans="1:8" s="92" customFormat="1" ht="12" customHeight="1">
      <c r="A16" s="112" t="s">
        <v>27</v>
      </c>
      <c r="B16" s="170">
        <v>28660</v>
      </c>
      <c r="C16" s="170">
        <v>743.90776</v>
      </c>
      <c r="D16" s="123">
        <v>29403.907760000002</v>
      </c>
      <c r="G16" s="41"/>
      <c r="H16" s="168"/>
    </row>
    <row r="17" spans="1:8" s="92" customFormat="1" ht="12" customHeight="1">
      <c r="A17" s="112" t="s">
        <v>28</v>
      </c>
      <c r="B17" s="170">
        <v>4108</v>
      </c>
      <c r="C17" s="170">
        <v>496.40540000000004</v>
      </c>
      <c r="D17" s="123">
        <v>4604.4054</v>
      </c>
      <c r="G17" s="41"/>
      <c r="H17" s="168"/>
    </row>
    <row r="18" spans="1:8" s="92" customFormat="1" ht="12" customHeight="1">
      <c r="A18" s="112" t="s">
        <v>29</v>
      </c>
      <c r="B18" s="170">
        <v>49369</v>
      </c>
      <c r="C18" s="170">
        <v>563.5572999999998</v>
      </c>
      <c r="D18" s="123">
        <v>49932.5573</v>
      </c>
      <c r="G18" s="41"/>
      <c r="H18" s="168"/>
    </row>
    <row r="19" spans="1:8" s="92" customFormat="1" ht="12" customHeight="1">
      <c r="A19" s="112" t="s">
        <v>30</v>
      </c>
      <c r="B19" s="170">
        <v>34</v>
      </c>
      <c r="C19" s="170">
        <v>3762.32586</v>
      </c>
      <c r="D19" s="123">
        <v>3796.32586</v>
      </c>
      <c r="G19" s="41"/>
      <c r="H19" s="168"/>
    </row>
    <row r="20" spans="1:8" s="92" customFormat="1" ht="12" customHeight="1">
      <c r="A20" s="112" t="s">
        <v>31</v>
      </c>
      <c r="B20" s="170">
        <v>33083</v>
      </c>
      <c r="C20" s="170">
        <v>1280.3816100000004</v>
      </c>
      <c r="D20" s="123">
        <v>34363.38161</v>
      </c>
      <c r="G20" s="41"/>
      <c r="H20" s="168"/>
    </row>
    <row r="21" spans="1:8" s="92" customFormat="1" ht="21" customHeight="1" thickBot="1">
      <c r="A21" s="18" t="s">
        <v>16</v>
      </c>
      <c r="B21" s="121">
        <v>944784</v>
      </c>
      <c r="C21" s="121">
        <v>20978.94582</v>
      </c>
      <c r="D21" s="121">
        <v>965762.9458200003</v>
      </c>
      <c r="F21" s="178"/>
      <c r="G21" s="41"/>
      <c r="H21" s="168"/>
    </row>
    <row r="22" spans="1:4" s="92" customFormat="1" ht="45" customHeight="1" thickTop="1">
      <c r="A22" s="998" t="s">
        <v>529</v>
      </c>
      <c r="B22" s="998"/>
      <c r="C22" s="998"/>
      <c r="D22" s="998"/>
    </row>
    <row r="23" spans="1:4" s="92" customFormat="1" ht="15" customHeight="1">
      <c r="A23" s="199"/>
      <c r="B23" s="199"/>
      <c r="C23" s="199"/>
      <c r="D23" s="199"/>
    </row>
  </sheetData>
  <sheetProtection/>
  <mergeCells count="2">
    <mergeCell ref="A22:D22"/>
    <mergeCell ref="A2:D2"/>
  </mergeCells>
  <printOptions horizontalCentered="1"/>
  <pageMargins left="0.75" right="0.75" top="1.5748031496062993" bottom="0.3937007874015748" header="0" footer="0"/>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theme="6"/>
    <pageSetUpPr fitToPage="1"/>
  </sheetPr>
  <dimension ref="A2:P10"/>
  <sheetViews>
    <sheetView showGridLines="0" zoomScalePageLayoutView="0" workbookViewId="0" topLeftCell="A1">
      <selection activeCell="A1" sqref="A1"/>
    </sheetView>
  </sheetViews>
  <sheetFormatPr defaultColWidth="11.421875" defaultRowHeight="12.75"/>
  <cols>
    <col min="1" max="1" width="35.421875" style="37" customWidth="1"/>
    <col min="2" max="2" width="15.57421875" style="37" customWidth="1"/>
    <col min="3" max="3" width="6.57421875" style="37" customWidth="1"/>
    <col min="4" max="4" width="11.421875" style="257" customWidth="1"/>
    <col min="5" max="5" width="11.57421875" style="257" bestFit="1" customWidth="1"/>
    <col min="6" max="16" width="11.421875" style="257" customWidth="1"/>
    <col min="17" max="16384" width="11.421875" style="37" customWidth="1"/>
  </cols>
  <sheetData>
    <row r="2" spans="1:4" ht="20.25" customHeight="1">
      <c r="A2" s="1000" t="s">
        <v>222</v>
      </c>
      <c r="B2" s="1000"/>
      <c r="C2" s="1000"/>
      <c r="D2" s="468"/>
    </row>
    <row r="3" spans="1:3" ht="31.5" customHeight="1">
      <c r="A3" s="1001" t="s">
        <v>552</v>
      </c>
      <c r="B3" s="1001"/>
      <c r="C3" s="1001"/>
    </row>
    <row r="4" spans="1:4" ht="20.25" customHeight="1">
      <c r="A4" s="1001" t="s">
        <v>307</v>
      </c>
      <c r="B4" s="1001"/>
      <c r="C4" s="1001"/>
      <c r="D4" s="468"/>
    </row>
    <row r="5" spans="1:4" ht="12" customHeight="1">
      <c r="A5" s="458"/>
      <c r="B5" s="458"/>
      <c r="C5" s="458"/>
      <c r="D5" s="468"/>
    </row>
    <row r="6" spans="1:3" ht="20.25" customHeight="1" thickBot="1">
      <c r="A6" s="56"/>
      <c r="B6" s="1002" t="s">
        <v>13</v>
      </c>
      <c r="C6" s="1002"/>
    </row>
    <row r="7" spans="1:5" ht="48" customHeight="1" thickTop="1">
      <c r="A7" s="57" t="s">
        <v>53</v>
      </c>
      <c r="B7" s="57" t="s">
        <v>135</v>
      </c>
      <c r="C7" s="93"/>
      <c r="E7" s="219"/>
    </row>
    <row r="8" spans="1:16" s="40" customFormat="1" ht="27" customHeight="1">
      <c r="A8" s="720" t="s">
        <v>19</v>
      </c>
      <c r="B8" s="518">
        <v>820.54087</v>
      </c>
      <c r="C8" s="148"/>
      <c r="D8" s="469"/>
      <c r="E8" s="469"/>
      <c r="F8" s="469"/>
      <c r="G8" s="469"/>
      <c r="H8" s="469"/>
      <c r="I8" s="469"/>
      <c r="J8" s="469"/>
      <c r="K8" s="469"/>
      <c r="L8" s="469"/>
      <c r="M8" s="469"/>
      <c r="N8" s="469"/>
      <c r="O8" s="469"/>
      <c r="P8" s="469"/>
    </row>
    <row r="9" spans="1:16" s="40" customFormat="1" ht="21" customHeight="1" thickBot="1">
      <c r="A9" s="58" t="s">
        <v>16</v>
      </c>
      <c r="B9" s="467">
        <v>820.54087</v>
      </c>
      <c r="C9" s="149"/>
      <c r="D9" s="469"/>
      <c r="E9" s="219"/>
      <c r="F9" s="469"/>
      <c r="G9" s="469"/>
      <c r="H9" s="469"/>
      <c r="I9" s="469"/>
      <c r="J9" s="469"/>
      <c r="K9" s="469"/>
      <c r="L9" s="469"/>
      <c r="M9" s="469"/>
      <c r="N9" s="469"/>
      <c r="O9" s="469"/>
      <c r="P9" s="469"/>
    </row>
    <row r="10" spans="1:5" ht="19.5" customHeight="1" thickTop="1">
      <c r="A10" s="257" t="s">
        <v>32</v>
      </c>
      <c r="D10" s="384"/>
      <c r="E10" s="219"/>
    </row>
  </sheetData>
  <sheetProtection/>
  <mergeCells count="4">
    <mergeCell ref="A2:C2"/>
    <mergeCell ref="A3:C3"/>
    <mergeCell ref="A4:C4"/>
    <mergeCell ref="B6:C6"/>
  </mergeCells>
  <printOptions horizontalCentered="1"/>
  <pageMargins left="0.75" right="0.75" top="1.5748031496062993" bottom="0.3937007874015748" header="0" footer="0"/>
  <pageSetup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theme="6"/>
  </sheetPr>
  <dimension ref="A2:D13"/>
  <sheetViews>
    <sheetView showGridLines="0" zoomScalePageLayoutView="0" workbookViewId="0" topLeftCell="A1">
      <selection activeCell="A1" sqref="A1"/>
    </sheetView>
  </sheetViews>
  <sheetFormatPr defaultColWidth="14.8515625" defaultRowHeight="12.75"/>
  <cols>
    <col min="1" max="1" width="20.421875" style="97" customWidth="1"/>
    <col min="2" max="2" width="26.7109375" style="97" customWidth="1"/>
    <col min="3" max="3" width="55.140625" style="97" customWidth="1"/>
    <col min="4" max="16384" width="14.8515625" style="97" customWidth="1"/>
  </cols>
  <sheetData>
    <row r="2" spans="1:3" ht="20.25" customHeight="1">
      <c r="A2" s="1003" t="s">
        <v>222</v>
      </c>
      <c r="B2" s="1003"/>
      <c r="C2" s="1003"/>
    </row>
    <row r="3" spans="1:3" ht="20.25" customHeight="1">
      <c r="A3" s="1001" t="s">
        <v>552</v>
      </c>
      <c r="B3" s="1001"/>
      <c r="C3" s="1001"/>
    </row>
    <row r="4" spans="1:4" ht="33.75" customHeight="1">
      <c r="A4" s="1003" t="s">
        <v>308</v>
      </c>
      <c r="B4" s="1003"/>
      <c r="C4" s="1003"/>
      <c r="D4" s="279"/>
    </row>
    <row r="5" spans="1:4" ht="21" customHeight="1" thickBot="1">
      <c r="A5" s="98"/>
      <c r="B5" s="98"/>
      <c r="C5" s="98"/>
      <c r="D5" s="279"/>
    </row>
    <row r="6" spans="1:4" ht="31.5" customHeight="1" thickTop="1">
      <c r="A6" s="99" t="s">
        <v>53</v>
      </c>
      <c r="B6" s="99" t="s">
        <v>136</v>
      </c>
      <c r="C6" s="99" t="s">
        <v>128</v>
      </c>
      <c r="D6" s="279"/>
    </row>
    <row r="7" spans="1:4" ht="57.75" customHeight="1">
      <c r="A7" s="494" t="s">
        <v>19</v>
      </c>
      <c r="B7" s="500" t="s">
        <v>341</v>
      </c>
      <c r="C7" s="500" t="s">
        <v>342</v>
      </c>
      <c r="D7" s="279"/>
    </row>
    <row r="8" spans="1:3" ht="30" customHeight="1">
      <c r="A8" s="100" t="s">
        <v>32</v>
      </c>
      <c r="B8" s="497"/>
      <c r="C8" s="501"/>
    </row>
    <row r="9" spans="2:4" ht="15">
      <c r="B9" s="498"/>
      <c r="C9" s="498"/>
      <c r="D9" s="499"/>
    </row>
    <row r="10" spans="1:3" ht="15">
      <c r="A10" s="86"/>
      <c r="B10" s="136"/>
      <c r="C10" s="136"/>
    </row>
    <row r="11" spans="1:3" ht="15.75">
      <c r="A11" s="86"/>
      <c r="B11" s="136"/>
      <c r="C11" s="496"/>
    </row>
    <row r="12" spans="2:3" ht="15">
      <c r="B12" s="495"/>
      <c r="C12" s="495"/>
    </row>
    <row r="13" ht="15">
      <c r="D13" s="499"/>
    </row>
  </sheetData>
  <sheetProtection/>
  <mergeCells count="3">
    <mergeCell ref="A2:C2"/>
    <mergeCell ref="A3:C3"/>
    <mergeCell ref="A4:C4"/>
  </mergeCells>
  <printOptions horizontalCentered="1" verticalCentered="1"/>
  <pageMargins left="0.7874015748031497" right="0.7874015748031497" top="0.2362204724409449" bottom="0.15748031496062992" header="0" footer="0"/>
  <pageSetup horizontalDpi="600" verticalDpi="600" orientation="landscape" paperSize="9" scale="98" r:id="rId1"/>
</worksheet>
</file>

<file path=xl/worksheets/sheet25.xml><?xml version="1.0" encoding="utf-8"?>
<worksheet xmlns="http://schemas.openxmlformats.org/spreadsheetml/2006/main" xmlns:r="http://schemas.openxmlformats.org/officeDocument/2006/relationships">
  <sheetPr>
    <tabColor theme="6"/>
  </sheetPr>
  <dimension ref="A2:L24"/>
  <sheetViews>
    <sheetView showGridLines="0" zoomScalePageLayoutView="0" workbookViewId="0" topLeftCell="A1">
      <selection activeCell="A1" sqref="A1"/>
    </sheetView>
  </sheetViews>
  <sheetFormatPr defaultColWidth="11.421875" defaultRowHeight="12.75"/>
  <cols>
    <col min="1" max="1" width="24.57421875" style="59" customWidth="1"/>
    <col min="2" max="4" width="15.57421875" style="59" customWidth="1"/>
    <col min="5" max="5" width="14.421875" style="59" bestFit="1" customWidth="1"/>
    <col min="6" max="6" width="13.421875" style="59" bestFit="1" customWidth="1"/>
    <col min="7" max="16384" width="11.421875" style="59" customWidth="1"/>
  </cols>
  <sheetData>
    <row r="2" spans="1:4" ht="20.25" customHeight="1">
      <c r="A2" s="1004" t="s">
        <v>111</v>
      </c>
      <c r="B2" s="1004"/>
      <c r="C2" s="1004"/>
      <c r="D2" s="1004"/>
    </row>
    <row r="3" spans="1:4" ht="20.25" customHeight="1">
      <c r="A3" s="1004" t="s">
        <v>105</v>
      </c>
      <c r="B3" s="1004"/>
      <c r="C3" s="1004"/>
      <c r="D3" s="1004"/>
    </row>
    <row r="4" spans="1:4" ht="20.25" customHeight="1" hidden="1">
      <c r="A4" s="1005" t="s">
        <v>309</v>
      </c>
      <c r="B4" s="1005"/>
      <c r="C4" s="1005"/>
      <c r="D4" s="1005"/>
    </row>
    <row r="5" spans="1:6" ht="20.25" customHeight="1" thickBot="1">
      <c r="A5" s="319"/>
      <c r="D5" s="60" t="s">
        <v>13</v>
      </c>
      <c r="F5" s="320"/>
    </row>
    <row r="6" spans="1:4" ht="44.25" customHeight="1" thickTop="1">
      <c r="A6" s="321" t="s">
        <v>53</v>
      </c>
      <c r="B6" s="158" t="s">
        <v>106</v>
      </c>
      <c r="C6" s="158" t="s">
        <v>107</v>
      </c>
      <c r="D6" s="158" t="s">
        <v>108</v>
      </c>
    </row>
    <row r="7" spans="1:6" ht="16.5" customHeight="1">
      <c r="A7" s="322" t="s">
        <v>18</v>
      </c>
      <c r="B7" s="323">
        <v>32189.59</v>
      </c>
      <c r="C7" s="323">
        <v>10728.79</v>
      </c>
      <c r="D7" s="323">
        <v>42918.380000000005</v>
      </c>
      <c r="E7" s="61"/>
      <c r="F7" s="61"/>
    </row>
    <row r="8" spans="1:6" ht="16.5" customHeight="1">
      <c r="A8" s="324" t="s">
        <v>19</v>
      </c>
      <c r="B8" s="323">
        <v>120356.79</v>
      </c>
      <c r="C8" s="323">
        <v>40114.92</v>
      </c>
      <c r="D8" s="323">
        <v>160471.71</v>
      </c>
      <c r="E8" s="61"/>
      <c r="F8" s="61"/>
    </row>
    <row r="9" spans="1:6" ht="16.5" customHeight="1">
      <c r="A9" s="324" t="s">
        <v>20</v>
      </c>
      <c r="B9" s="323">
        <v>9555.69</v>
      </c>
      <c r="C9" s="323">
        <v>3184.9</v>
      </c>
      <c r="D9" s="323">
        <v>12740.59</v>
      </c>
      <c r="E9" s="61"/>
      <c r="F9" s="61"/>
    </row>
    <row r="10" spans="1:6" ht="16.5" customHeight="1">
      <c r="A10" s="322" t="s">
        <v>21</v>
      </c>
      <c r="B10" s="323">
        <v>3048.21</v>
      </c>
      <c r="C10" s="323">
        <v>1015.97</v>
      </c>
      <c r="D10" s="323">
        <v>4064.1800000000003</v>
      </c>
      <c r="E10" s="61"/>
      <c r="F10" s="61"/>
    </row>
    <row r="11" spans="1:6" ht="16.5" customHeight="1">
      <c r="A11" s="324" t="s">
        <v>23</v>
      </c>
      <c r="B11" s="323">
        <v>16233.92</v>
      </c>
      <c r="C11" s="323">
        <v>5410.77</v>
      </c>
      <c r="D11" s="323">
        <v>21644.690000000002</v>
      </c>
      <c r="E11" s="61"/>
      <c r="F11" s="61"/>
    </row>
    <row r="12" spans="1:6" ht="16.5" customHeight="1">
      <c r="A12" s="322" t="s">
        <v>24</v>
      </c>
      <c r="B12" s="323">
        <v>41419.58</v>
      </c>
      <c r="C12" s="323">
        <v>13805.15</v>
      </c>
      <c r="D12" s="323">
        <v>55224.73</v>
      </c>
      <c r="E12" s="61"/>
      <c r="F12" s="61"/>
    </row>
    <row r="13" spans="1:6" ht="16.5" customHeight="1">
      <c r="A13" s="322" t="s">
        <v>26</v>
      </c>
      <c r="B13" s="323">
        <v>27800.67</v>
      </c>
      <c r="C13" s="323">
        <v>9265.96</v>
      </c>
      <c r="D13" s="323">
        <v>37066.63</v>
      </c>
      <c r="E13" s="61"/>
      <c r="F13" s="61"/>
    </row>
    <row r="14" spans="1:6" ht="16.5" customHeight="1">
      <c r="A14" s="322" t="s">
        <v>27</v>
      </c>
      <c r="B14" s="323">
        <v>34858.35</v>
      </c>
      <c r="C14" s="323">
        <v>11618.29</v>
      </c>
      <c r="D14" s="323">
        <v>46476.64</v>
      </c>
      <c r="E14" s="61"/>
      <c r="F14" s="61"/>
    </row>
    <row r="15" spans="1:6" ht="16.5" customHeight="1">
      <c r="A15" s="322" t="s">
        <v>28</v>
      </c>
      <c r="B15" s="323">
        <v>19961.97</v>
      </c>
      <c r="C15" s="323">
        <v>6653.32</v>
      </c>
      <c r="D15" s="323">
        <v>26615.29</v>
      </c>
      <c r="E15" s="61"/>
      <c r="F15" s="61"/>
    </row>
    <row r="16" spans="1:6" ht="16.5" customHeight="1">
      <c r="A16" s="322" t="s">
        <v>31</v>
      </c>
      <c r="B16" s="323">
        <v>13941.44</v>
      </c>
      <c r="C16" s="323">
        <v>4646.68</v>
      </c>
      <c r="D16" s="323">
        <v>18588.120000000003</v>
      </c>
      <c r="E16" s="61"/>
      <c r="F16" s="61"/>
    </row>
    <row r="17" spans="1:6" ht="21" customHeight="1" thickBot="1">
      <c r="A17" s="169" t="s">
        <v>16</v>
      </c>
      <c r="B17" s="157">
        <v>319366.21</v>
      </c>
      <c r="C17" s="157">
        <v>106444.75</v>
      </c>
      <c r="D17" s="157">
        <v>425810.95999999996</v>
      </c>
      <c r="E17" s="61"/>
      <c r="F17" s="61"/>
    </row>
    <row r="18" spans="1:6" s="325" customFormat="1" ht="21" customHeight="1" thickTop="1">
      <c r="A18" s="325" t="s">
        <v>32</v>
      </c>
      <c r="D18" s="323"/>
      <c r="F18" s="61"/>
    </row>
    <row r="19" spans="6:8" s="325" customFormat="1" ht="11.25" customHeight="1">
      <c r="F19" s="320"/>
      <c r="G19" s="320"/>
      <c r="H19" s="320"/>
    </row>
    <row r="20" spans="2:4" s="325" customFormat="1" ht="11.25" customHeight="1">
      <c r="B20" s="459"/>
      <c r="C20" s="459"/>
      <c r="D20" s="326"/>
    </row>
    <row r="21" spans="2:4" ht="15.75" customHeight="1">
      <c r="B21" s="326"/>
      <c r="C21" s="326"/>
      <c r="D21" s="326"/>
    </row>
    <row r="22" spans="2:4" ht="15.75" customHeight="1">
      <c r="B22" s="326"/>
      <c r="C22" s="326"/>
      <c r="D22" s="326"/>
    </row>
    <row r="23" spans="2:4" ht="15.75" customHeight="1">
      <c r="B23" s="326"/>
      <c r="C23" s="326"/>
      <c r="D23" s="326"/>
    </row>
    <row r="24" spans="2:12" ht="15.75" customHeight="1">
      <c r="B24" s="356"/>
      <c r="C24" s="356"/>
      <c r="D24" s="326"/>
      <c r="L24" s="59" t="s">
        <v>263</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sheetData>
  <sheetProtection/>
  <mergeCells count="3">
    <mergeCell ref="A2:D2"/>
    <mergeCell ref="A3:D3"/>
    <mergeCell ref="A4:D4"/>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6"/>
    <pageSetUpPr fitToPage="1"/>
  </sheetPr>
  <dimension ref="A2:IV21"/>
  <sheetViews>
    <sheetView showGridLines="0" zoomScalePageLayoutView="0" workbookViewId="0" topLeftCell="A1">
      <selection activeCell="A1" sqref="A1"/>
    </sheetView>
  </sheetViews>
  <sheetFormatPr defaultColWidth="11.421875" defaultRowHeight="12.75"/>
  <cols>
    <col min="1" max="2" width="21.00390625" style="65" customWidth="1"/>
    <col min="3" max="4" width="18.00390625" style="65" customWidth="1"/>
    <col min="5" max="5" width="20.421875" style="65" customWidth="1"/>
    <col min="6" max="11" width="14.57421875" style="65" customWidth="1"/>
    <col min="12" max="16384" width="11.421875" style="65" customWidth="1"/>
  </cols>
  <sheetData>
    <row r="1" ht="17.25" customHeight="1"/>
    <row r="2" spans="1:5" s="62" customFormat="1" ht="20.25" customHeight="1">
      <c r="A2" s="674" t="s">
        <v>236</v>
      </c>
      <c r="B2" s="675"/>
      <c r="C2" s="675"/>
      <c r="D2" s="675"/>
      <c r="E2" s="675"/>
    </row>
    <row r="3" spans="1:5" s="62" customFormat="1" ht="20.25" customHeight="1">
      <c r="A3" s="676" t="s">
        <v>150</v>
      </c>
      <c r="B3" s="675"/>
      <c r="C3" s="675"/>
      <c r="D3" s="675"/>
      <c r="E3" s="675"/>
    </row>
    <row r="4" spans="1:7" ht="20.25" customHeight="1" thickBot="1">
      <c r="A4" s="63"/>
      <c r="B4" s="63"/>
      <c r="C4" s="63"/>
      <c r="D4" s="63"/>
      <c r="E4" s="64" t="s">
        <v>13</v>
      </c>
      <c r="G4" s="66"/>
    </row>
    <row r="5" spans="1:5" ht="42.75" customHeight="1" thickTop="1">
      <c r="A5" s="67" t="s">
        <v>114</v>
      </c>
      <c r="B5" s="67" t="s">
        <v>187</v>
      </c>
      <c r="C5" s="68" t="s">
        <v>184</v>
      </c>
      <c r="D5" s="68" t="s">
        <v>185</v>
      </c>
      <c r="E5" s="69" t="s">
        <v>109</v>
      </c>
    </row>
    <row r="6" spans="1:7" s="62" customFormat="1" ht="15" customHeight="1">
      <c r="A6" s="190" t="s">
        <v>18</v>
      </c>
      <c r="B6" s="396">
        <v>0</v>
      </c>
      <c r="C6" s="396">
        <v>0</v>
      </c>
      <c r="D6" s="396">
        <v>93781.99561</v>
      </c>
      <c r="E6" s="396">
        <v>93781.99561</v>
      </c>
      <c r="F6" s="160"/>
      <c r="G6" s="184"/>
    </row>
    <row r="7" spans="1:8" s="62" customFormat="1" ht="15" customHeight="1">
      <c r="A7" s="150" t="s">
        <v>20</v>
      </c>
      <c r="B7" s="396">
        <v>159634.09292000002</v>
      </c>
      <c r="C7" s="396">
        <v>4718.55806</v>
      </c>
      <c r="D7" s="396">
        <v>55643.81937</v>
      </c>
      <c r="E7" s="396">
        <v>219996.47035000002</v>
      </c>
      <c r="F7" s="160"/>
      <c r="G7" s="184"/>
      <c r="H7" s="160"/>
    </row>
    <row r="8" spans="1:8" s="62" customFormat="1" ht="15" customHeight="1">
      <c r="A8" s="152" t="s">
        <v>110</v>
      </c>
      <c r="B8" s="396">
        <v>0</v>
      </c>
      <c r="C8" s="396">
        <v>110.93979</v>
      </c>
      <c r="D8" s="396">
        <v>0</v>
      </c>
      <c r="E8" s="396">
        <v>110.93979</v>
      </c>
      <c r="F8" s="160"/>
      <c r="H8" s="160"/>
    </row>
    <row r="9" spans="1:8" s="62" customFormat="1" ht="15" customHeight="1">
      <c r="A9" s="150" t="s">
        <v>22</v>
      </c>
      <c r="B9" s="396">
        <v>0</v>
      </c>
      <c r="C9" s="396">
        <v>749.908812</v>
      </c>
      <c r="D9" s="396">
        <v>0</v>
      </c>
      <c r="E9" s="396">
        <v>749.908812</v>
      </c>
      <c r="F9" s="160"/>
      <c r="H9" s="160"/>
    </row>
    <row r="10" spans="1:8" s="62" customFormat="1" ht="15" customHeight="1">
      <c r="A10" s="150" t="s">
        <v>23</v>
      </c>
      <c r="B10" s="396">
        <v>176224.97927999997</v>
      </c>
      <c r="C10" s="396">
        <v>2577.05282</v>
      </c>
      <c r="D10" s="396">
        <v>41689.17242</v>
      </c>
      <c r="E10" s="396">
        <v>220491.20451999997</v>
      </c>
      <c r="F10" s="161"/>
      <c r="G10" s="184"/>
      <c r="H10" s="160"/>
    </row>
    <row r="11" spans="1:8" s="62" customFormat="1" ht="15" customHeight="1">
      <c r="A11" s="190" t="s">
        <v>24</v>
      </c>
      <c r="B11" s="396">
        <v>0</v>
      </c>
      <c r="C11" s="396">
        <v>0</v>
      </c>
      <c r="D11" s="396">
        <v>28535.433699999998</v>
      </c>
      <c r="E11" s="396">
        <v>28535.433699999998</v>
      </c>
      <c r="F11" s="160"/>
      <c r="G11" s="184"/>
      <c r="H11" s="160"/>
    </row>
    <row r="12" spans="1:7" s="62" customFormat="1" ht="15" customHeight="1">
      <c r="A12" s="190" t="s">
        <v>103</v>
      </c>
      <c r="B12" s="396">
        <v>0</v>
      </c>
      <c r="C12" s="396">
        <v>0</v>
      </c>
      <c r="D12" s="396">
        <v>27861.15878</v>
      </c>
      <c r="E12" s="396">
        <v>27861.15878</v>
      </c>
      <c r="F12" s="160"/>
      <c r="G12" s="184"/>
    </row>
    <row r="13" spans="1:7" s="62" customFormat="1" ht="15" customHeight="1">
      <c r="A13" s="190" t="s">
        <v>27</v>
      </c>
      <c r="B13" s="396">
        <v>0</v>
      </c>
      <c r="C13" s="396">
        <v>0</v>
      </c>
      <c r="D13" s="396">
        <v>79430.98911858376</v>
      </c>
      <c r="E13" s="396">
        <v>79430.98911858376</v>
      </c>
      <c r="F13" s="160"/>
      <c r="G13" s="184"/>
    </row>
    <row r="14" spans="1:7" s="62" customFormat="1" ht="15" customHeight="1">
      <c r="A14" s="190" t="s">
        <v>28</v>
      </c>
      <c r="B14" s="396">
        <v>0</v>
      </c>
      <c r="C14" s="396">
        <v>0</v>
      </c>
      <c r="D14" s="396">
        <v>47491.78839</v>
      </c>
      <c r="E14" s="396">
        <v>47491.78839</v>
      </c>
      <c r="F14" s="160"/>
      <c r="G14" s="184"/>
    </row>
    <row r="15" spans="1:256" s="62" customFormat="1" ht="15" customHeight="1">
      <c r="A15" s="253" t="s">
        <v>30</v>
      </c>
      <c r="B15" s="396">
        <v>0</v>
      </c>
      <c r="C15" s="396">
        <v>18859.565806</v>
      </c>
      <c r="D15" s="396">
        <v>0</v>
      </c>
      <c r="E15" s="396">
        <v>18859.565806</v>
      </c>
      <c r="F15" s="150"/>
      <c r="G15" s="161"/>
      <c r="H15" s="161"/>
      <c r="I15" s="160"/>
      <c r="J15" s="161"/>
      <c r="K15" s="150"/>
      <c r="L15" s="161"/>
      <c r="M15" s="161"/>
      <c r="N15" s="160"/>
      <c r="O15" s="161"/>
      <c r="P15" s="150"/>
      <c r="Q15" s="161"/>
      <c r="R15" s="161"/>
      <c r="S15" s="160"/>
      <c r="T15" s="161"/>
      <c r="U15" s="150"/>
      <c r="V15" s="161"/>
      <c r="W15" s="161"/>
      <c r="X15" s="160"/>
      <c r="Y15" s="161"/>
      <c r="Z15" s="150"/>
      <c r="AA15" s="161"/>
      <c r="AB15" s="161"/>
      <c r="AC15" s="160"/>
      <c r="AD15" s="161"/>
      <c r="AE15" s="150"/>
      <c r="AF15" s="161"/>
      <c r="AG15" s="161"/>
      <c r="AH15" s="160"/>
      <c r="AI15" s="161"/>
      <c r="AJ15" s="150"/>
      <c r="AK15" s="161"/>
      <c r="AL15" s="161"/>
      <c r="AM15" s="160"/>
      <c r="AN15" s="161"/>
      <c r="AO15" s="150"/>
      <c r="AP15" s="161"/>
      <c r="AQ15" s="161"/>
      <c r="AR15" s="160"/>
      <c r="AS15" s="161"/>
      <c r="AT15" s="150"/>
      <c r="AU15" s="161"/>
      <c r="AV15" s="161"/>
      <c r="AW15" s="160"/>
      <c r="AX15" s="161"/>
      <c r="AY15" s="150"/>
      <c r="AZ15" s="161"/>
      <c r="BA15" s="161"/>
      <c r="BB15" s="160"/>
      <c r="BC15" s="161"/>
      <c r="BD15" s="150"/>
      <c r="BE15" s="161"/>
      <c r="BF15" s="161"/>
      <c r="BG15" s="160"/>
      <c r="BH15" s="161"/>
      <c r="BI15" s="150"/>
      <c r="BJ15" s="161"/>
      <c r="BK15" s="161"/>
      <c r="BL15" s="160"/>
      <c r="BM15" s="161"/>
      <c r="BN15" s="150"/>
      <c r="BO15" s="161"/>
      <c r="BP15" s="161"/>
      <c r="BQ15" s="160"/>
      <c r="BR15" s="161"/>
      <c r="BS15" s="150"/>
      <c r="BT15" s="161"/>
      <c r="BU15" s="161"/>
      <c r="BV15" s="160"/>
      <c r="BW15" s="161"/>
      <c r="BX15" s="150"/>
      <c r="BY15" s="161"/>
      <c r="BZ15" s="161"/>
      <c r="CA15" s="160"/>
      <c r="CB15" s="161"/>
      <c r="CC15" s="150"/>
      <c r="CD15" s="161"/>
      <c r="CE15" s="161"/>
      <c r="CF15" s="160"/>
      <c r="CG15" s="161"/>
      <c r="CH15" s="150"/>
      <c r="CI15" s="161"/>
      <c r="CJ15" s="161"/>
      <c r="CK15" s="160"/>
      <c r="CL15" s="161"/>
      <c r="CM15" s="150"/>
      <c r="CN15" s="161"/>
      <c r="CO15" s="161"/>
      <c r="CP15" s="160"/>
      <c r="CQ15" s="161"/>
      <c r="CR15" s="150"/>
      <c r="CS15" s="161"/>
      <c r="CT15" s="161"/>
      <c r="CU15" s="160"/>
      <c r="CV15" s="161"/>
      <c r="CW15" s="150"/>
      <c r="CX15" s="161"/>
      <c r="CY15" s="161"/>
      <c r="CZ15" s="160"/>
      <c r="DA15" s="161"/>
      <c r="DB15" s="150"/>
      <c r="DC15" s="161"/>
      <c r="DD15" s="161"/>
      <c r="DE15" s="160"/>
      <c r="DF15" s="161"/>
      <c r="DG15" s="150"/>
      <c r="DH15" s="161"/>
      <c r="DI15" s="161"/>
      <c r="DJ15" s="160"/>
      <c r="DK15" s="161"/>
      <c r="DL15" s="150"/>
      <c r="DM15" s="161"/>
      <c r="DN15" s="161"/>
      <c r="DO15" s="160"/>
      <c r="DP15" s="161"/>
      <c r="DQ15" s="150"/>
      <c r="DR15" s="161"/>
      <c r="DS15" s="161"/>
      <c r="DT15" s="160"/>
      <c r="DU15" s="161"/>
      <c r="DV15" s="150"/>
      <c r="DW15" s="161"/>
      <c r="DX15" s="161"/>
      <c r="DY15" s="160"/>
      <c r="DZ15" s="161"/>
      <c r="EA15" s="150"/>
      <c r="EB15" s="161"/>
      <c r="EC15" s="161"/>
      <c r="ED15" s="160"/>
      <c r="EE15" s="161"/>
      <c r="EF15" s="150"/>
      <c r="EG15" s="161"/>
      <c r="EH15" s="161"/>
      <c r="EI15" s="160"/>
      <c r="EJ15" s="161"/>
      <c r="EK15" s="150"/>
      <c r="EL15" s="161"/>
      <c r="EM15" s="161"/>
      <c r="EN15" s="160"/>
      <c r="EO15" s="161"/>
      <c r="EP15" s="150"/>
      <c r="EQ15" s="161"/>
      <c r="ER15" s="161"/>
      <c r="ES15" s="160"/>
      <c r="ET15" s="161"/>
      <c r="EU15" s="150"/>
      <c r="EV15" s="161"/>
      <c r="EW15" s="161"/>
      <c r="EX15" s="160"/>
      <c r="EY15" s="161"/>
      <c r="EZ15" s="150"/>
      <c r="FA15" s="161"/>
      <c r="FB15" s="161"/>
      <c r="FC15" s="160"/>
      <c r="FD15" s="161"/>
      <c r="FE15" s="150"/>
      <c r="FF15" s="161"/>
      <c r="FG15" s="161"/>
      <c r="FH15" s="160"/>
      <c r="FI15" s="161"/>
      <c r="FJ15" s="150"/>
      <c r="FK15" s="161"/>
      <c r="FL15" s="161"/>
      <c r="FM15" s="160"/>
      <c r="FN15" s="161"/>
      <c r="FO15" s="150"/>
      <c r="FP15" s="161"/>
      <c r="FQ15" s="161"/>
      <c r="FR15" s="160"/>
      <c r="FS15" s="161"/>
      <c r="FT15" s="150"/>
      <c r="FU15" s="161"/>
      <c r="FV15" s="161"/>
      <c r="FW15" s="160"/>
      <c r="FX15" s="161"/>
      <c r="FY15" s="150"/>
      <c r="FZ15" s="161"/>
      <c r="GA15" s="161"/>
      <c r="GB15" s="160"/>
      <c r="GC15" s="161"/>
      <c r="GD15" s="150"/>
      <c r="GE15" s="161"/>
      <c r="GF15" s="161"/>
      <c r="GG15" s="160"/>
      <c r="GH15" s="161"/>
      <c r="GI15" s="150"/>
      <c r="GJ15" s="161"/>
      <c r="GK15" s="161"/>
      <c r="GL15" s="160"/>
      <c r="GM15" s="161"/>
      <c r="GN15" s="150"/>
      <c r="GO15" s="161"/>
      <c r="GP15" s="161"/>
      <c r="GQ15" s="160"/>
      <c r="GR15" s="161"/>
      <c r="GS15" s="150"/>
      <c r="GT15" s="161"/>
      <c r="GU15" s="161"/>
      <c r="GV15" s="160"/>
      <c r="GW15" s="161"/>
      <c r="GX15" s="150"/>
      <c r="GY15" s="161"/>
      <c r="GZ15" s="161"/>
      <c r="HA15" s="160"/>
      <c r="HB15" s="161"/>
      <c r="HC15" s="150"/>
      <c r="HD15" s="161"/>
      <c r="HE15" s="161"/>
      <c r="HF15" s="160"/>
      <c r="HG15" s="161"/>
      <c r="HH15" s="150"/>
      <c r="HI15" s="161"/>
      <c r="HJ15" s="161"/>
      <c r="HK15" s="160"/>
      <c r="HL15" s="161"/>
      <c r="HM15" s="150"/>
      <c r="HN15" s="161"/>
      <c r="HO15" s="161"/>
      <c r="HP15" s="160"/>
      <c r="HQ15" s="161"/>
      <c r="HR15" s="150"/>
      <c r="HS15" s="161"/>
      <c r="HT15" s="161"/>
      <c r="HU15" s="160"/>
      <c r="HV15" s="161"/>
      <c r="HW15" s="150"/>
      <c r="HX15" s="161"/>
      <c r="HY15" s="161"/>
      <c r="HZ15" s="160"/>
      <c r="IA15" s="161"/>
      <c r="IB15" s="150"/>
      <c r="IC15" s="161"/>
      <c r="ID15" s="161"/>
      <c r="IE15" s="160"/>
      <c r="IF15" s="161"/>
      <c r="IG15" s="150"/>
      <c r="IH15" s="161"/>
      <c r="II15" s="161"/>
      <c r="IJ15" s="160"/>
      <c r="IK15" s="161"/>
      <c r="IL15" s="150"/>
      <c r="IM15" s="161"/>
      <c r="IN15" s="161"/>
      <c r="IO15" s="160"/>
      <c r="IP15" s="161"/>
      <c r="IQ15" s="150"/>
      <c r="IR15" s="161"/>
      <c r="IS15" s="161"/>
      <c r="IT15" s="160"/>
      <c r="IU15" s="161"/>
      <c r="IV15" s="150"/>
    </row>
    <row r="16" spans="1:6" s="62" customFormat="1" ht="15" customHeight="1">
      <c r="A16" s="255" t="s">
        <v>31</v>
      </c>
      <c r="B16" s="396">
        <v>0</v>
      </c>
      <c r="C16" s="396">
        <v>0</v>
      </c>
      <c r="D16" s="396">
        <v>94717.72734</v>
      </c>
      <c r="E16" s="396">
        <v>94717.72734</v>
      </c>
      <c r="F16" s="160"/>
    </row>
    <row r="17" spans="1:6" s="62" customFormat="1" ht="21" customHeight="1" thickBot="1">
      <c r="A17" s="70" t="s">
        <v>16</v>
      </c>
      <c r="B17" s="397">
        <v>335859.0722</v>
      </c>
      <c r="C17" s="397">
        <v>27016.025287999997</v>
      </c>
      <c r="D17" s="397">
        <v>469152.0847285837</v>
      </c>
      <c r="E17" s="397">
        <v>832027.1822165839</v>
      </c>
      <c r="F17" s="160"/>
    </row>
    <row r="18" spans="1:6" s="62" customFormat="1" ht="21" customHeight="1" thickTop="1">
      <c r="A18" s="1006" t="s">
        <v>172</v>
      </c>
      <c r="B18" s="1007"/>
      <c r="C18" s="1007"/>
      <c r="D18" s="1007"/>
      <c r="E18" s="1007"/>
      <c r="F18" s="151"/>
    </row>
    <row r="19" spans="4:5" s="62" customFormat="1" ht="12" customHeight="1">
      <c r="D19" s="254"/>
      <c r="E19" s="160"/>
    </row>
    <row r="20" spans="4:6" ht="11.25">
      <c r="D20" s="254"/>
      <c r="F20" s="66"/>
    </row>
    <row r="21" ht="11.25">
      <c r="D21" s="254"/>
    </row>
  </sheetData>
  <sheetProtection/>
  <mergeCells count="1">
    <mergeCell ref="A18:E18"/>
  </mergeCells>
  <printOptions horizontalCentered="1"/>
  <pageMargins left="0.7480314960629921" right="0.7480314960629921" top="1.5748031496062993" bottom="0.3937007874015748" header="0" footer="0"/>
  <pageSetup fitToHeight="1" fitToWidth="1" horizontalDpi="600" verticalDpi="600" orientation="landscape" paperSize="9" r:id="rId1"/>
  <headerFooter alignWithMargins="0">
    <oddFooter>&amp;C&amp;Z&amp;F</oddFooter>
  </headerFooter>
  <rowBreaks count="2" manualBreakCount="2">
    <brk id="49" max="65535" man="1"/>
    <brk id="74" max="65535" man="1"/>
  </rowBreaks>
</worksheet>
</file>

<file path=xl/worksheets/sheet27.xml><?xml version="1.0" encoding="utf-8"?>
<worksheet xmlns="http://schemas.openxmlformats.org/spreadsheetml/2006/main" xmlns:r="http://schemas.openxmlformats.org/officeDocument/2006/relationships">
  <sheetPr>
    <tabColor theme="6"/>
    <pageSetUpPr fitToPage="1"/>
  </sheetPr>
  <dimension ref="A2:O26"/>
  <sheetViews>
    <sheetView showGridLines="0" zoomScalePageLayoutView="0" workbookViewId="0" topLeftCell="A1">
      <selection activeCell="A1" sqref="A1"/>
    </sheetView>
  </sheetViews>
  <sheetFormatPr defaultColWidth="11.421875" defaultRowHeight="12.75"/>
  <cols>
    <col min="1" max="1" width="20.00390625" style="290" customWidth="1"/>
    <col min="2" max="2" width="11.140625" style="290" customWidth="1"/>
    <col min="3" max="5" width="9.140625" style="290" customWidth="1"/>
    <col min="6" max="6" width="6.8515625" style="290" customWidth="1"/>
    <col min="7" max="7" width="8.57421875" style="290" customWidth="1"/>
    <col min="8" max="8" width="10.00390625" style="290" customWidth="1"/>
    <col min="9" max="9" width="11.00390625" style="290" customWidth="1"/>
    <col min="10" max="10" width="10.00390625" style="290" customWidth="1"/>
    <col min="11" max="11" width="11.140625" style="290" customWidth="1"/>
    <col min="12" max="12" width="11.7109375" style="290" customWidth="1"/>
    <col min="13" max="13" width="12.8515625" style="290" customWidth="1"/>
    <col min="14" max="14" width="10.8515625" style="290" customWidth="1"/>
    <col min="15" max="15" width="10.00390625" style="290" customWidth="1"/>
    <col min="16" max="16" width="16.140625" style="290" bestFit="1" customWidth="1"/>
    <col min="17" max="16384" width="11.421875" style="290" customWidth="1"/>
  </cols>
  <sheetData>
    <row r="2" spans="1:15" s="287" customFormat="1" ht="20.25" customHeight="1">
      <c r="A2" s="1008" t="s">
        <v>283</v>
      </c>
      <c r="B2" s="1009"/>
      <c r="C2" s="1009"/>
      <c r="D2" s="1009"/>
      <c r="E2" s="1009"/>
      <c r="F2" s="1009"/>
      <c r="G2" s="1009"/>
      <c r="H2" s="1009"/>
      <c r="I2" s="1009"/>
      <c r="J2" s="1009"/>
      <c r="K2" s="1009"/>
      <c r="L2" s="1009"/>
      <c r="M2" s="1009"/>
      <c r="N2" s="1009"/>
      <c r="O2" s="1009"/>
    </row>
    <row r="3" spans="1:15" s="287" customFormat="1" ht="30" customHeight="1">
      <c r="A3" s="1008" t="s">
        <v>182</v>
      </c>
      <c r="B3" s="1009"/>
      <c r="C3" s="1009"/>
      <c r="D3" s="1009"/>
      <c r="E3" s="1009"/>
      <c r="F3" s="1009"/>
      <c r="G3" s="1009"/>
      <c r="H3" s="1009"/>
      <c r="I3" s="1009"/>
      <c r="J3" s="1009"/>
      <c r="K3" s="1009"/>
      <c r="L3" s="1009"/>
      <c r="M3" s="1009"/>
      <c r="N3" s="1009"/>
      <c r="O3" s="1009"/>
    </row>
    <row r="4" spans="1:15" s="186" customFormat="1" ht="30" customHeight="1">
      <c r="A4" s="1008" t="s">
        <v>310</v>
      </c>
      <c r="B4" s="1009"/>
      <c r="C4" s="1009"/>
      <c r="D4" s="1009"/>
      <c r="E4" s="1009"/>
      <c r="F4" s="1009"/>
      <c r="G4" s="1009"/>
      <c r="H4" s="1009"/>
      <c r="I4" s="1009"/>
      <c r="J4" s="1009"/>
      <c r="K4" s="1009"/>
      <c r="L4" s="1009"/>
      <c r="M4" s="1009"/>
      <c r="N4" s="1009"/>
      <c r="O4" s="1009"/>
    </row>
    <row r="5" spans="1:15" ht="20.25" customHeight="1" thickBot="1">
      <c r="A5" s="288"/>
      <c r="B5" s="288"/>
      <c r="C5" s="288"/>
      <c r="D5" s="288"/>
      <c r="E5" s="288"/>
      <c r="F5" s="288"/>
      <c r="G5" s="288"/>
      <c r="H5" s="288"/>
      <c r="I5" s="288"/>
      <c r="J5" s="288"/>
      <c r="K5" s="288"/>
      <c r="L5" s="191"/>
      <c r="M5" s="191"/>
      <c r="N5" s="191"/>
      <c r="O5" s="289" t="s">
        <v>13</v>
      </c>
    </row>
    <row r="6" spans="1:15" ht="45" customHeight="1" thickTop="1">
      <c r="A6" s="187" t="s">
        <v>14</v>
      </c>
      <c r="B6" s="263" t="s">
        <v>235</v>
      </c>
      <c r="C6" s="51" t="s">
        <v>230</v>
      </c>
      <c r="D6" s="51" t="s">
        <v>273</v>
      </c>
      <c r="E6" s="51" t="s">
        <v>274</v>
      </c>
      <c r="F6" s="188" t="s">
        <v>231</v>
      </c>
      <c r="G6" s="188" t="s">
        <v>232</v>
      </c>
      <c r="H6" s="262" t="s">
        <v>275</v>
      </c>
      <c r="I6" s="262" t="s">
        <v>276</v>
      </c>
      <c r="J6" s="188" t="s">
        <v>277</v>
      </c>
      <c r="K6" s="51" t="s">
        <v>278</v>
      </c>
      <c r="L6" s="192" t="s">
        <v>279</v>
      </c>
      <c r="M6" s="192" t="s">
        <v>280</v>
      </c>
      <c r="N6" s="188" t="s">
        <v>233</v>
      </c>
      <c r="O6" s="188" t="s">
        <v>16</v>
      </c>
    </row>
    <row r="7" spans="1:15" s="287" customFormat="1" ht="12.75" customHeight="1">
      <c r="A7" s="291" t="s">
        <v>17</v>
      </c>
      <c r="B7" s="291">
        <v>0</v>
      </c>
      <c r="C7" s="291">
        <v>1338.03</v>
      </c>
      <c r="D7" s="291">
        <v>0</v>
      </c>
      <c r="E7" s="291">
        <v>4599.67</v>
      </c>
      <c r="F7" s="291">
        <v>0</v>
      </c>
      <c r="G7" s="291">
        <v>0</v>
      </c>
      <c r="H7" s="291">
        <v>9276.25</v>
      </c>
      <c r="I7" s="291">
        <v>262448.76</v>
      </c>
      <c r="J7" s="291">
        <v>70</v>
      </c>
      <c r="K7" s="291">
        <v>0</v>
      </c>
      <c r="L7" s="291">
        <v>225152.31</v>
      </c>
      <c r="M7" s="291">
        <v>3167.67</v>
      </c>
      <c r="N7" s="291">
        <v>98918.74</v>
      </c>
      <c r="O7" s="291">
        <v>604971.43</v>
      </c>
    </row>
    <row r="8" spans="1:15" s="287" customFormat="1" ht="12.75" customHeight="1">
      <c r="A8" s="292" t="s">
        <v>18</v>
      </c>
      <c r="B8" s="292">
        <v>0</v>
      </c>
      <c r="C8" s="292">
        <v>434.78999999999996</v>
      </c>
      <c r="D8" s="292">
        <v>905.02</v>
      </c>
      <c r="E8" s="292">
        <v>2059.44</v>
      </c>
      <c r="F8" s="292">
        <v>0</v>
      </c>
      <c r="G8" s="292">
        <v>0</v>
      </c>
      <c r="H8" s="292">
        <v>3358.6200000000003</v>
      </c>
      <c r="I8" s="292">
        <v>133337.21</v>
      </c>
      <c r="J8" s="292">
        <v>0</v>
      </c>
      <c r="K8" s="292">
        <v>0</v>
      </c>
      <c r="L8" s="292">
        <v>80513.79</v>
      </c>
      <c r="M8" s="292">
        <v>351.38</v>
      </c>
      <c r="N8" s="292">
        <v>0</v>
      </c>
      <c r="O8" s="292">
        <v>220960.25</v>
      </c>
    </row>
    <row r="9" spans="1:15" s="287" customFormat="1" ht="12.75" customHeight="1">
      <c r="A9" s="292" t="s">
        <v>19</v>
      </c>
      <c r="B9" s="292">
        <v>0</v>
      </c>
      <c r="C9" s="292">
        <v>1676.8600000000001</v>
      </c>
      <c r="D9" s="292">
        <v>0</v>
      </c>
      <c r="E9" s="292">
        <v>6508.280000000001</v>
      </c>
      <c r="F9" s="292">
        <v>0</v>
      </c>
      <c r="G9" s="292">
        <v>0</v>
      </c>
      <c r="H9" s="292">
        <v>23973.669999999995</v>
      </c>
      <c r="I9" s="292">
        <v>389435.70000000007</v>
      </c>
      <c r="J9" s="292">
        <v>0</v>
      </c>
      <c r="K9" s="292">
        <v>0</v>
      </c>
      <c r="L9" s="292">
        <v>261974.72</v>
      </c>
      <c r="M9" s="292">
        <v>662.54</v>
      </c>
      <c r="N9" s="292">
        <v>0</v>
      </c>
      <c r="O9" s="292">
        <v>684231.7700000001</v>
      </c>
    </row>
    <row r="10" spans="1:15" s="287" customFormat="1" ht="12.75" customHeight="1">
      <c r="A10" s="292" t="s">
        <v>20</v>
      </c>
      <c r="B10" s="292">
        <v>0</v>
      </c>
      <c r="C10" s="292">
        <v>181.86</v>
      </c>
      <c r="D10" s="292">
        <v>0</v>
      </c>
      <c r="E10" s="292">
        <v>818.0600000000001</v>
      </c>
      <c r="F10" s="292">
        <v>0</v>
      </c>
      <c r="G10" s="292">
        <v>0</v>
      </c>
      <c r="H10" s="292">
        <v>1124.0500000000002</v>
      </c>
      <c r="I10" s="292">
        <v>52278.78999999999</v>
      </c>
      <c r="J10" s="292">
        <v>0</v>
      </c>
      <c r="K10" s="292">
        <v>0</v>
      </c>
      <c r="L10" s="292">
        <v>25902.170000000002</v>
      </c>
      <c r="M10" s="292">
        <v>32</v>
      </c>
      <c r="N10" s="292">
        <v>0</v>
      </c>
      <c r="O10" s="292">
        <v>80336.93</v>
      </c>
    </row>
    <row r="11" spans="1:15" s="287" customFormat="1" ht="12.75" customHeight="1">
      <c r="A11" s="292" t="s">
        <v>21</v>
      </c>
      <c r="B11" s="292">
        <v>0</v>
      </c>
      <c r="C11" s="292">
        <v>102.94</v>
      </c>
      <c r="D11" s="292">
        <v>0</v>
      </c>
      <c r="E11" s="292">
        <v>454.33</v>
      </c>
      <c r="F11" s="292">
        <v>0</v>
      </c>
      <c r="G11" s="292">
        <v>0</v>
      </c>
      <c r="H11" s="292">
        <v>1589.2400000000002</v>
      </c>
      <c r="I11" s="292">
        <v>24779.260000000002</v>
      </c>
      <c r="J11" s="292">
        <v>0</v>
      </c>
      <c r="K11" s="292">
        <v>0</v>
      </c>
      <c r="L11" s="292">
        <v>20362.78</v>
      </c>
      <c r="M11" s="292">
        <v>0</v>
      </c>
      <c r="N11" s="292">
        <v>0</v>
      </c>
      <c r="O11" s="292">
        <v>47288.55</v>
      </c>
    </row>
    <row r="12" spans="1:15" s="287" customFormat="1" ht="12.75" customHeight="1">
      <c r="A12" s="292" t="s">
        <v>22</v>
      </c>
      <c r="B12" s="292">
        <v>0</v>
      </c>
      <c r="C12" s="292">
        <v>48.629999999999995</v>
      </c>
      <c r="D12" s="292">
        <v>0</v>
      </c>
      <c r="E12" s="292">
        <v>225.22</v>
      </c>
      <c r="F12" s="292">
        <v>0</v>
      </c>
      <c r="G12" s="292">
        <v>0</v>
      </c>
      <c r="H12" s="292">
        <v>1141.9</v>
      </c>
      <c r="I12" s="292">
        <v>10976.86</v>
      </c>
      <c r="J12" s="292">
        <v>0</v>
      </c>
      <c r="K12" s="292">
        <v>0</v>
      </c>
      <c r="L12" s="292">
        <v>10682.919999999998</v>
      </c>
      <c r="M12" s="292">
        <v>0</v>
      </c>
      <c r="N12" s="292">
        <v>0</v>
      </c>
      <c r="O12" s="292">
        <v>23075.53</v>
      </c>
    </row>
    <row r="13" spans="1:15" s="287" customFormat="1" ht="12.75" customHeight="1">
      <c r="A13" s="292" t="s">
        <v>23</v>
      </c>
      <c r="B13" s="292">
        <v>0</v>
      </c>
      <c r="C13" s="292">
        <v>0</v>
      </c>
      <c r="D13" s="292">
        <v>184.1</v>
      </c>
      <c r="E13" s="292">
        <v>1072.26</v>
      </c>
      <c r="F13" s="292">
        <v>0</v>
      </c>
      <c r="G13" s="292">
        <v>0</v>
      </c>
      <c r="H13" s="292">
        <v>3642.46</v>
      </c>
      <c r="I13" s="292">
        <v>49682.47</v>
      </c>
      <c r="J13" s="292">
        <v>0</v>
      </c>
      <c r="K13" s="292">
        <v>0</v>
      </c>
      <c r="L13" s="292">
        <v>54704.06</v>
      </c>
      <c r="M13" s="292">
        <v>9.2</v>
      </c>
      <c r="N13" s="292">
        <v>0</v>
      </c>
      <c r="O13" s="292">
        <v>109294.55</v>
      </c>
    </row>
    <row r="14" spans="1:15" s="287" customFormat="1" ht="12.75" customHeight="1">
      <c r="A14" s="292" t="s">
        <v>24</v>
      </c>
      <c r="B14" s="292">
        <v>0</v>
      </c>
      <c r="C14" s="292">
        <v>989.16</v>
      </c>
      <c r="D14" s="292">
        <v>0</v>
      </c>
      <c r="E14" s="292">
        <v>3144.04</v>
      </c>
      <c r="F14" s="292">
        <v>0</v>
      </c>
      <c r="G14" s="292">
        <v>0</v>
      </c>
      <c r="H14" s="292">
        <v>13310.070000000005</v>
      </c>
      <c r="I14" s="292">
        <v>175761.35</v>
      </c>
      <c r="J14" s="292">
        <v>70</v>
      </c>
      <c r="K14" s="292">
        <v>0</v>
      </c>
      <c r="L14" s="292">
        <v>73138.25</v>
      </c>
      <c r="M14" s="292">
        <v>156.56</v>
      </c>
      <c r="N14" s="292">
        <v>0</v>
      </c>
      <c r="O14" s="292">
        <v>266569.43</v>
      </c>
    </row>
    <row r="15" spans="1:15" s="287" customFormat="1" ht="12.75" customHeight="1">
      <c r="A15" s="292" t="s">
        <v>25</v>
      </c>
      <c r="B15" s="292">
        <v>0</v>
      </c>
      <c r="C15" s="292">
        <v>185.13000000000002</v>
      </c>
      <c r="D15" s="292">
        <v>934.98</v>
      </c>
      <c r="E15" s="292">
        <v>1115.92</v>
      </c>
      <c r="F15" s="292">
        <v>0</v>
      </c>
      <c r="G15" s="292">
        <v>0</v>
      </c>
      <c r="H15" s="292">
        <v>2916.03</v>
      </c>
      <c r="I15" s="292">
        <v>48505.1</v>
      </c>
      <c r="J15" s="292">
        <v>0</v>
      </c>
      <c r="K15" s="292">
        <v>60</v>
      </c>
      <c r="L15" s="292">
        <v>34415.96</v>
      </c>
      <c r="M15" s="292">
        <v>247.73000000000002</v>
      </c>
      <c r="N15" s="292">
        <v>0</v>
      </c>
      <c r="O15" s="292">
        <v>88380.84999999999</v>
      </c>
    </row>
    <row r="16" spans="1:15" s="287" customFormat="1" ht="12.75" customHeight="1">
      <c r="A16" s="292" t="s">
        <v>103</v>
      </c>
      <c r="B16" s="292">
        <v>0</v>
      </c>
      <c r="C16" s="292">
        <v>0</v>
      </c>
      <c r="D16" s="292">
        <v>551.63</v>
      </c>
      <c r="E16" s="292">
        <v>1694.96</v>
      </c>
      <c r="F16" s="292">
        <v>0</v>
      </c>
      <c r="G16" s="292">
        <v>0</v>
      </c>
      <c r="H16" s="292">
        <v>3986.86</v>
      </c>
      <c r="I16" s="292">
        <v>83265.00000000001</v>
      </c>
      <c r="J16" s="292">
        <v>0</v>
      </c>
      <c r="K16" s="292">
        <v>0</v>
      </c>
      <c r="L16" s="292">
        <v>63728.87</v>
      </c>
      <c r="M16" s="292">
        <v>48.19</v>
      </c>
      <c r="N16" s="292">
        <v>0</v>
      </c>
      <c r="O16" s="292">
        <v>153275.51</v>
      </c>
    </row>
    <row r="17" spans="1:15" s="287" customFormat="1" ht="12.75" customHeight="1">
      <c r="A17" s="292" t="s">
        <v>27</v>
      </c>
      <c r="B17" s="292">
        <v>0</v>
      </c>
      <c r="C17" s="292">
        <v>404.34</v>
      </c>
      <c r="D17" s="292">
        <v>0</v>
      </c>
      <c r="E17" s="292">
        <v>1612.5900000000001</v>
      </c>
      <c r="F17" s="292">
        <v>0</v>
      </c>
      <c r="G17" s="292">
        <v>0</v>
      </c>
      <c r="H17" s="292">
        <v>3574.55</v>
      </c>
      <c r="I17" s="292">
        <v>118177.58999999998</v>
      </c>
      <c r="J17" s="292">
        <v>588.27</v>
      </c>
      <c r="K17" s="292">
        <v>0</v>
      </c>
      <c r="L17" s="292">
        <v>32563.31</v>
      </c>
      <c r="M17" s="292">
        <v>8.75</v>
      </c>
      <c r="N17" s="292">
        <v>25000</v>
      </c>
      <c r="O17" s="292">
        <v>181929.4</v>
      </c>
    </row>
    <row r="18" spans="1:15" s="287" customFormat="1" ht="12.75" customHeight="1">
      <c r="A18" s="292" t="s">
        <v>28</v>
      </c>
      <c r="B18" s="292">
        <v>0</v>
      </c>
      <c r="C18" s="292">
        <v>0</v>
      </c>
      <c r="D18" s="292">
        <v>0</v>
      </c>
      <c r="E18" s="292">
        <v>1249.52</v>
      </c>
      <c r="F18" s="292">
        <v>0</v>
      </c>
      <c r="G18" s="292">
        <v>0</v>
      </c>
      <c r="H18" s="292">
        <v>2495.4100000000008</v>
      </c>
      <c r="I18" s="292">
        <v>66301.22</v>
      </c>
      <c r="J18" s="292">
        <v>0</v>
      </c>
      <c r="K18" s="292">
        <v>0</v>
      </c>
      <c r="L18" s="292">
        <v>39392.76</v>
      </c>
      <c r="M18" s="292">
        <v>7.44</v>
      </c>
      <c r="N18" s="292">
        <v>0</v>
      </c>
      <c r="O18" s="292">
        <v>109446.35</v>
      </c>
    </row>
    <row r="19" spans="1:15" s="287" customFormat="1" ht="12.75" customHeight="1">
      <c r="A19" s="292" t="s">
        <v>29</v>
      </c>
      <c r="B19" s="292">
        <v>0</v>
      </c>
      <c r="C19" s="292">
        <v>0</v>
      </c>
      <c r="D19" s="292">
        <v>0</v>
      </c>
      <c r="E19" s="292">
        <v>732.75</v>
      </c>
      <c r="F19" s="292">
        <v>0</v>
      </c>
      <c r="G19" s="292">
        <v>0</v>
      </c>
      <c r="H19" s="292">
        <v>2708.0000000000005</v>
      </c>
      <c r="I19" s="292">
        <v>36055.909999999996</v>
      </c>
      <c r="J19" s="292">
        <v>0</v>
      </c>
      <c r="K19" s="292">
        <v>0</v>
      </c>
      <c r="L19" s="292">
        <v>19513.93</v>
      </c>
      <c r="M19" s="292">
        <v>7.2</v>
      </c>
      <c r="N19" s="292">
        <v>0</v>
      </c>
      <c r="O19" s="292">
        <v>59017.78999999999</v>
      </c>
    </row>
    <row r="20" spans="1:15" s="287" customFormat="1" ht="12.75" customHeight="1">
      <c r="A20" s="292" t="s">
        <v>30</v>
      </c>
      <c r="B20" s="292">
        <v>50</v>
      </c>
      <c r="C20" s="292">
        <v>1243.58</v>
      </c>
      <c r="D20" s="292">
        <v>562.11</v>
      </c>
      <c r="E20" s="292">
        <v>3904.24</v>
      </c>
      <c r="F20" s="292">
        <v>0</v>
      </c>
      <c r="G20" s="292">
        <v>0</v>
      </c>
      <c r="H20" s="292">
        <v>13144.720000000003</v>
      </c>
      <c r="I20" s="292">
        <v>236122.98999999993</v>
      </c>
      <c r="J20" s="292">
        <v>240</v>
      </c>
      <c r="K20" s="292">
        <v>0</v>
      </c>
      <c r="L20" s="292">
        <v>173456.24</v>
      </c>
      <c r="M20" s="292">
        <v>4643.7</v>
      </c>
      <c r="N20" s="292">
        <v>128154.26</v>
      </c>
      <c r="O20" s="292">
        <v>561521.8399999999</v>
      </c>
    </row>
    <row r="21" spans="1:15" s="287" customFormat="1" ht="12.75" customHeight="1">
      <c r="A21" s="293" t="s">
        <v>31</v>
      </c>
      <c r="B21" s="292">
        <v>0</v>
      </c>
      <c r="C21" s="292">
        <v>0</v>
      </c>
      <c r="D21" s="292">
        <v>1256.77</v>
      </c>
      <c r="E21" s="292">
        <v>2112.48</v>
      </c>
      <c r="F21" s="292">
        <v>0</v>
      </c>
      <c r="G21" s="292">
        <v>0</v>
      </c>
      <c r="H21" s="292">
        <v>7025.97</v>
      </c>
      <c r="I21" s="292">
        <v>100766.7</v>
      </c>
      <c r="J21" s="292">
        <v>0</v>
      </c>
      <c r="K21" s="292">
        <v>0</v>
      </c>
      <c r="L21" s="292">
        <v>102147.81</v>
      </c>
      <c r="M21" s="292">
        <v>2683.19</v>
      </c>
      <c r="N21" s="292">
        <v>0</v>
      </c>
      <c r="O21" s="292">
        <v>215992.91999999998</v>
      </c>
    </row>
    <row r="22" spans="1:15" s="287" customFormat="1" ht="21" customHeight="1" thickBot="1">
      <c r="A22" s="294" t="s">
        <v>16</v>
      </c>
      <c r="B22" s="189">
        <v>50</v>
      </c>
      <c r="C22" s="189">
        <v>6605.320000000001</v>
      </c>
      <c r="D22" s="189">
        <v>4394.610000000001</v>
      </c>
      <c r="E22" s="189">
        <v>31303.76</v>
      </c>
      <c r="F22" s="189">
        <v>0</v>
      </c>
      <c r="G22" s="189">
        <v>0</v>
      </c>
      <c r="H22" s="189">
        <v>93267.8</v>
      </c>
      <c r="I22" s="189">
        <v>1787894.9100000001</v>
      </c>
      <c r="J22" s="189">
        <v>968.27</v>
      </c>
      <c r="K22" s="189">
        <v>60</v>
      </c>
      <c r="L22" s="189">
        <v>1217649.8800000001</v>
      </c>
      <c r="M22" s="189">
        <v>12025.55</v>
      </c>
      <c r="N22" s="189">
        <v>252073</v>
      </c>
      <c r="O22" s="189">
        <v>3406293.0999999996</v>
      </c>
    </row>
    <row r="23" spans="1:15" s="287" customFormat="1" ht="21" customHeight="1" thickTop="1">
      <c r="A23" s="287" t="s">
        <v>168</v>
      </c>
      <c r="O23" s="287">
        <f>O22-'Sec. I. Cuadro 17.1.1'!E22-'Sec. I. Cuadro 17.1.2'!O22</f>
        <v>0</v>
      </c>
    </row>
    <row r="24" s="287" customFormat="1" ht="11.25"/>
    <row r="25" s="287" customFormat="1" ht="11.25"/>
    <row r="26" s="287" customFormat="1" ht="11.25">
      <c r="O26" s="287">
        <f>O22+'Sec. I. Cuadro 17.2'!K22</f>
        <v>4731509.76</v>
      </c>
    </row>
    <row r="27" s="287" customFormat="1" ht="11.25"/>
    <row r="28" s="287" customFormat="1" ht="11.25"/>
    <row r="29" s="287" customFormat="1" ht="11.25"/>
    <row r="30" s="287" customFormat="1" ht="11.25"/>
    <row r="31" s="287" customFormat="1" ht="11.25"/>
    <row r="32" s="287" customFormat="1" ht="11.25"/>
  </sheetData>
  <sheetProtection/>
  <mergeCells count="3">
    <mergeCell ref="A2:O2"/>
    <mergeCell ref="A3:O3"/>
    <mergeCell ref="A4:O4"/>
  </mergeCells>
  <printOptions horizontalCentered="1"/>
  <pageMargins left="0.1968503937007874" right="0.1968503937007874" top="1.5748031496062993" bottom="0.3937007874015748" header="0" footer="0"/>
  <pageSetup fitToHeight="1" fitToWidth="1" horizontalDpi="600" verticalDpi="600" orientation="landscape" paperSize="9" scale="90" r:id="rId1"/>
  <headerFooter alignWithMargins="0">
    <oddFooter>&amp;C&amp;Z&amp;F</oddFooter>
  </headerFooter>
</worksheet>
</file>

<file path=xl/worksheets/sheet28.xml><?xml version="1.0" encoding="utf-8"?>
<worksheet xmlns="http://schemas.openxmlformats.org/spreadsheetml/2006/main" xmlns:r="http://schemas.openxmlformats.org/officeDocument/2006/relationships">
  <sheetPr>
    <tabColor theme="6"/>
  </sheetPr>
  <dimension ref="A2:L25"/>
  <sheetViews>
    <sheetView showGridLines="0" zoomScalePageLayoutView="0" workbookViewId="0" topLeftCell="A1">
      <selection activeCell="A1" sqref="A1"/>
    </sheetView>
  </sheetViews>
  <sheetFormatPr defaultColWidth="11.421875" defaultRowHeight="12.75"/>
  <cols>
    <col min="1" max="1" width="19.57421875" style="290" customWidth="1"/>
    <col min="2" max="5" width="12.8515625" style="290" customWidth="1"/>
    <col min="6" max="6" width="12.57421875" style="290" customWidth="1"/>
    <col min="7" max="9" width="12.00390625" style="290" customWidth="1"/>
    <col min="10" max="16384" width="11.421875" style="290" customWidth="1"/>
  </cols>
  <sheetData>
    <row r="2" spans="1:5" s="287" customFormat="1" ht="21" customHeight="1">
      <c r="A2" s="677" t="s">
        <v>283</v>
      </c>
      <c r="B2" s="677"/>
      <c r="C2" s="677"/>
      <c r="D2" s="677"/>
      <c r="E2" s="677"/>
    </row>
    <row r="3" spans="1:5" s="287" customFormat="1" ht="30" customHeight="1">
      <c r="A3" s="1008" t="s">
        <v>171</v>
      </c>
      <c r="B3" s="1008"/>
      <c r="C3" s="1008"/>
      <c r="D3" s="1008"/>
      <c r="E3" s="1008"/>
    </row>
    <row r="4" spans="1:5" s="186" customFormat="1" ht="30" customHeight="1">
      <c r="A4" s="1008" t="s">
        <v>311</v>
      </c>
      <c r="B4" s="1008"/>
      <c r="C4" s="1008"/>
      <c r="D4" s="1008"/>
      <c r="E4" s="1008"/>
    </row>
    <row r="5" spans="1:5" ht="19.5" customHeight="1" thickBot="1">
      <c r="A5" s="288"/>
      <c r="B5" s="288"/>
      <c r="C5" s="288"/>
      <c r="D5" s="288"/>
      <c r="E5" s="289" t="s">
        <v>13</v>
      </c>
    </row>
    <row r="6" spans="1:5" ht="45" customHeight="1" thickTop="1">
      <c r="A6" s="187" t="s">
        <v>99</v>
      </c>
      <c r="B6" s="262" t="s">
        <v>275</v>
      </c>
      <c r="C6" s="262" t="s">
        <v>276</v>
      </c>
      <c r="D6" s="262" t="s">
        <v>279</v>
      </c>
      <c r="E6" s="188" t="s">
        <v>16</v>
      </c>
    </row>
    <row r="7" spans="1:5" s="287" customFormat="1" ht="12.75" customHeight="1">
      <c r="A7" s="287" t="s">
        <v>17</v>
      </c>
      <c r="B7" s="287">
        <v>3628.2700000000004</v>
      </c>
      <c r="C7" s="287">
        <v>219006.28000000003</v>
      </c>
      <c r="D7" s="287">
        <v>223767.37</v>
      </c>
      <c r="E7" s="287">
        <v>446401.92000000004</v>
      </c>
    </row>
    <row r="8" spans="1:5" s="287" customFormat="1" ht="12.75" customHeight="1">
      <c r="A8" s="287" t="s">
        <v>18</v>
      </c>
      <c r="B8" s="287">
        <v>1250.24</v>
      </c>
      <c r="C8" s="287">
        <v>118577.88999999998</v>
      </c>
      <c r="D8" s="287">
        <v>79970.15</v>
      </c>
      <c r="E8" s="287">
        <v>199798.27999999997</v>
      </c>
    </row>
    <row r="9" spans="1:5" s="287" customFormat="1" ht="12.75" customHeight="1">
      <c r="A9" s="287" t="s">
        <v>19</v>
      </c>
      <c r="B9" s="287">
        <v>7367.95</v>
      </c>
      <c r="C9" s="287">
        <v>337690.10000000003</v>
      </c>
      <c r="D9" s="287">
        <v>260369.72</v>
      </c>
      <c r="E9" s="287">
        <v>605427.77</v>
      </c>
    </row>
    <row r="10" spans="1:5" s="287" customFormat="1" ht="12.75" customHeight="1">
      <c r="A10" s="287" t="s">
        <v>20</v>
      </c>
      <c r="B10" s="287">
        <v>525.76</v>
      </c>
      <c r="C10" s="287">
        <v>46890.85</v>
      </c>
      <c r="D10" s="287">
        <v>25584.660000000003</v>
      </c>
      <c r="E10" s="287">
        <v>73001.27</v>
      </c>
    </row>
    <row r="11" spans="1:5" s="287" customFormat="1" ht="12.75" customHeight="1">
      <c r="A11" s="287" t="s">
        <v>21</v>
      </c>
      <c r="B11" s="287">
        <v>426.23</v>
      </c>
      <c r="C11" s="287">
        <v>21844.510000000002</v>
      </c>
      <c r="D11" s="287">
        <v>20078.3</v>
      </c>
      <c r="E11" s="287">
        <v>42349.04</v>
      </c>
    </row>
    <row r="12" spans="1:5" s="287" customFormat="1" ht="12.75" customHeight="1">
      <c r="A12" s="287" t="s">
        <v>22</v>
      </c>
      <c r="B12" s="287">
        <v>260.57</v>
      </c>
      <c r="C12" s="287">
        <v>9108.14</v>
      </c>
      <c r="D12" s="287">
        <v>10603.369999999999</v>
      </c>
      <c r="E12" s="287">
        <v>19972.079999999998</v>
      </c>
    </row>
    <row r="13" spans="1:5" s="287" customFormat="1" ht="12.75" customHeight="1">
      <c r="A13" s="287" t="s">
        <v>23</v>
      </c>
      <c r="B13" s="287">
        <v>1762.47</v>
      </c>
      <c r="C13" s="287">
        <v>43087.14</v>
      </c>
      <c r="D13" s="287">
        <v>54367.79</v>
      </c>
      <c r="E13" s="287">
        <v>99217.4</v>
      </c>
    </row>
    <row r="14" spans="1:5" s="287" customFormat="1" ht="12.75" customHeight="1">
      <c r="A14" s="287" t="s">
        <v>24</v>
      </c>
      <c r="B14" s="287">
        <v>3098.5899999999997</v>
      </c>
      <c r="C14" s="287">
        <v>150558.29</v>
      </c>
      <c r="D14" s="287">
        <v>72716.25</v>
      </c>
      <c r="E14" s="287">
        <v>226373.13</v>
      </c>
    </row>
    <row r="15" spans="1:5" s="287" customFormat="1" ht="12.75" customHeight="1">
      <c r="A15" s="287" t="s">
        <v>25</v>
      </c>
      <c r="B15" s="287">
        <v>789.3</v>
      </c>
      <c r="C15" s="287">
        <v>41296.94</v>
      </c>
      <c r="D15" s="287">
        <v>34298.19</v>
      </c>
      <c r="E15" s="287">
        <v>76384.43000000001</v>
      </c>
    </row>
    <row r="16" spans="1:5" s="287" customFormat="1" ht="12.75" customHeight="1">
      <c r="A16" s="287" t="s">
        <v>103</v>
      </c>
      <c r="B16" s="287">
        <v>1835.1</v>
      </c>
      <c r="C16" s="287">
        <v>74280.26000000001</v>
      </c>
      <c r="D16" s="287">
        <v>63112.47</v>
      </c>
      <c r="E16" s="287">
        <v>139227.83000000002</v>
      </c>
    </row>
    <row r="17" spans="1:5" s="287" customFormat="1" ht="12.75" customHeight="1">
      <c r="A17" s="287" t="s">
        <v>27</v>
      </c>
      <c r="B17" s="287">
        <v>1634.8899999999999</v>
      </c>
      <c r="C17" s="287">
        <v>107953.03</v>
      </c>
      <c r="D17" s="287">
        <v>32323.31</v>
      </c>
      <c r="E17" s="287">
        <v>141911.23</v>
      </c>
    </row>
    <row r="18" spans="1:5" s="287" customFormat="1" ht="12.75" customHeight="1">
      <c r="A18" s="287" t="s">
        <v>28</v>
      </c>
      <c r="B18" s="287">
        <v>1135.86</v>
      </c>
      <c r="C18" s="287">
        <v>59862.54999999999</v>
      </c>
      <c r="D18" s="287">
        <v>39088.08</v>
      </c>
      <c r="E18" s="287">
        <v>100086.48999999999</v>
      </c>
    </row>
    <row r="19" spans="1:5" s="287" customFormat="1" ht="12.75" customHeight="1">
      <c r="A19" s="287" t="s">
        <v>29</v>
      </c>
      <c r="B19" s="287">
        <v>549.04</v>
      </c>
      <c r="C19" s="287">
        <v>28853.39</v>
      </c>
      <c r="D19" s="287">
        <v>19198.97</v>
      </c>
      <c r="E19" s="287">
        <v>48601.4</v>
      </c>
    </row>
    <row r="20" spans="1:5" s="287" customFormat="1" ht="12.75" customHeight="1">
      <c r="A20" s="287" t="s">
        <v>30</v>
      </c>
      <c r="B20" s="287">
        <v>2892.5700000000006</v>
      </c>
      <c r="C20" s="287">
        <v>196567.63999999996</v>
      </c>
      <c r="D20" s="287">
        <v>172103.38999999998</v>
      </c>
      <c r="E20" s="287">
        <v>371563.6</v>
      </c>
    </row>
    <row r="21" spans="1:5" s="287" customFormat="1" ht="12.75" customHeight="1">
      <c r="A21" s="295" t="s">
        <v>31</v>
      </c>
      <c r="B21" s="287">
        <v>1553.76</v>
      </c>
      <c r="C21" s="287">
        <v>87399.39</v>
      </c>
      <c r="D21" s="287">
        <v>101275.09000000001</v>
      </c>
      <c r="E21" s="287">
        <v>190228.24</v>
      </c>
    </row>
    <row r="22" spans="1:12" s="297" customFormat="1" ht="21" customHeight="1" thickBot="1">
      <c r="A22" s="294" t="s">
        <v>16</v>
      </c>
      <c r="B22" s="189">
        <v>28710.599999999995</v>
      </c>
      <c r="C22" s="189">
        <v>1542976.4</v>
      </c>
      <c r="D22" s="189">
        <v>1208857.11</v>
      </c>
      <c r="E22" s="189">
        <v>2780544.1100000003</v>
      </c>
      <c r="F22" s="287"/>
      <c r="G22" s="287"/>
      <c r="H22" s="287"/>
      <c r="I22" s="287"/>
      <c r="J22" s="287"/>
      <c r="K22" s="296"/>
      <c r="L22" s="296"/>
    </row>
    <row r="23" spans="1:9" s="287" customFormat="1" ht="20.25" customHeight="1" thickTop="1">
      <c r="A23" s="287" t="s">
        <v>168</v>
      </c>
      <c r="G23" s="292"/>
      <c r="H23" s="292"/>
      <c r="I23" s="292"/>
    </row>
    <row r="24" s="287" customFormat="1" ht="11.25">
      <c r="E24" s="298"/>
    </row>
    <row r="25" spans="7:9" s="287" customFormat="1" ht="11.25">
      <c r="G25" s="292"/>
      <c r="H25" s="292"/>
      <c r="I25" s="292"/>
    </row>
    <row r="26" s="287" customFormat="1" ht="11.25"/>
    <row r="27" s="287" customFormat="1" ht="11.25"/>
    <row r="28" s="287" customFormat="1" ht="11.25"/>
    <row r="29" s="287" customFormat="1" ht="11.25"/>
    <row r="30" s="287" customFormat="1" ht="11.25"/>
    <row r="31" s="287" customFormat="1" ht="11.25"/>
    <row r="32" s="287" customFormat="1" ht="11.25"/>
    <row r="33" s="287" customFormat="1" ht="11.25"/>
    <row r="34" s="287" customFormat="1" ht="11.25"/>
    <row r="35" s="287" customFormat="1" ht="11.25"/>
    <row r="36" s="287" customFormat="1" ht="11.25"/>
    <row r="37" s="287" customFormat="1" ht="11.25"/>
    <row r="38" s="287" customFormat="1" ht="11.25"/>
    <row r="39" s="287" customFormat="1" ht="11.25"/>
    <row r="40" s="287" customFormat="1" ht="11.25"/>
    <row r="41" s="287" customFormat="1" ht="11.25"/>
    <row r="42" s="287" customFormat="1" ht="11.25"/>
    <row r="43" s="287" customFormat="1" ht="11.25"/>
    <row r="44" s="287" customFormat="1" ht="11.25"/>
    <row r="45" s="287" customFormat="1" ht="11.25"/>
    <row r="46" s="287" customFormat="1" ht="11.25"/>
    <row r="47" s="287" customFormat="1" ht="11.25"/>
    <row r="48" s="287" customFormat="1" ht="11.25"/>
    <row r="49" s="287" customFormat="1" ht="11.25"/>
    <row r="50" s="287" customFormat="1" ht="11.25"/>
    <row r="51" s="287" customFormat="1" ht="11.25"/>
    <row r="52" s="287" customFormat="1" ht="11.25"/>
    <row r="53" s="287" customFormat="1" ht="11.25"/>
    <row r="54" s="287" customFormat="1" ht="11.25"/>
    <row r="55" s="287" customFormat="1" ht="11.25"/>
    <row r="56" s="287" customFormat="1" ht="11.25"/>
    <row r="57" s="287" customFormat="1" ht="11.25"/>
    <row r="58" s="287" customFormat="1" ht="11.25"/>
    <row r="59" s="287" customFormat="1" ht="11.25"/>
    <row r="60" s="287" customFormat="1" ht="11.25"/>
    <row r="61" s="287" customFormat="1" ht="11.25"/>
    <row r="62" s="287" customFormat="1" ht="11.25"/>
    <row r="63" s="287" customFormat="1" ht="11.25"/>
    <row r="64" s="287" customFormat="1" ht="11.25"/>
    <row r="65" s="287" customFormat="1" ht="11.25"/>
    <row r="66" s="287" customFormat="1" ht="11.25"/>
    <row r="67" s="287" customFormat="1" ht="11.25"/>
    <row r="68" s="287" customFormat="1" ht="11.25"/>
    <row r="69" s="287" customFormat="1" ht="11.25"/>
    <row r="70" s="287" customFormat="1" ht="11.25"/>
    <row r="71" s="287" customFormat="1" ht="11.25"/>
    <row r="72" s="287" customFormat="1" ht="11.25"/>
    <row r="73" s="287" customFormat="1" ht="11.25"/>
    <row r="74" s="287" customFormat="1" ht="11.25"/>
    <row r="75" s="287" customFormat="1" ht="11.25"/>
    <row r="76" s="287" customFormat="1" ht="11.25"/>
    <row r="77" s="287" customFormat="1" ht="11.25"/>
    <row r="78" s="287" customFormat="1" ht="11.25"/>
    <row r="79" s="287" customFormat="1" ht="11.25"/>
    <row r="80" s="287" customFormat="1" ht="11.25"/>
    <row r="81" s="287" customFormat="1" ht="11.25"/>
    <row r="82" s="287" customFormat="1" ht="11.25"/>
    <row r="83" s="287" customFormat="1" ht="11.25"/>
    <row r="84" s="287" customFormat="1" ht="11.25"/>
    <row r="85" s="287" customFormat="1" ht="11.25"/>
    <row r="86" s="287" customFormat="1" ht="11.25"/>
    <row r="87" s="287" customFormat="1" ht="11.25"/>
    <row r="88" s="287" customFormat="1" ht="11.25"/>
    <row r="89" s="287" customFormat="1" ht="11.25"/>
    <row r="90" s="287" customFormat="1" ht="11.25"/>
    <row r="91" s="287" customFormat="1" ht="11.25"/>
    <row r="92" s="287" customFormat="1" ht="11.25"/>
    <row r="93" s="287" customFormat="1" ht="11.25"/>
    <row r="94" s="287" customFormat="1" ht="11.25"/>
    <row r="95" s="287" customFormat="1" ht="11.25"/>
    <row r="96" s="287" customFormat="1" ht="11.25"/>
    <row r="97" s="287" customFormat="1" ht="11.25"/>
    <row r="98" s="287" customFormat="1" ht="11.25"/>
    <row r="99" s="287" customFormat="1" ht="11.25"/>
    <row r="100" s="287" customFormat="1" ht="11.25"/>
    <row r="101" s="287" customFormat="1" ht="11.25"/>
    <row r="102" s="287" customFormat="1" ht="11.25"/>
    <row r="103" s="287" customFormat="1" ht="11.25"/>
    <row r="104" s="287" customFormat="1" ht="11.25"/>
    <row r="105" s="287" customFormat="1" ht="11.25"/>
    <row r="106" s="287" customFormat="1" ht="11.25"/>
    <row r="107" s="287" customFormat="1" ht="11.25"/>
    <row r="108" s="287" customFormat="1" ht="11.25"/>
    <row r="109" s="287" customFormat="1" ht="11.25"/>
    <row r="110" s="287" customFormat="1" ht="11.25"/>
    <row r="111" s="287" customFormat="1" ht="11.25"/>
    <row r="112" s="287" customFormat="1" ht="11.25"/>
    <row r="113" s="287" customFormat="1" ht="11.25"/>
    <row r="114" s="287" customFormat="1" ht="11.25"/>
    <row r="115" s="287" customFormat="1" ht="11.25"/>
    <row r="116" s="287" customFormat="1" ht="11.25"/>
    <row r="117" s="287" customFormat="1" ht="11.25"/>
    <row r="118" s="287" customFormat="1" ht="11.25"/>
    <row r="119" s="287" customFormat="1" ht="11.25"/>
    <row r="120" s="287" customFormat="1" ht="11.25"/>
    <row r="121" s="287" customFormat="1" ht="11.25"/>
    <row r="122" s="287" customFormat="1" ht="11.25"/>
    <row r="123" s="287" customFormat="1" ht="11.25"/>
    <row r="124" s="287" customFormat="1" ht="11.25"/>
    <row r="125" s="287" customFormat="1" ht="11.25"/>
    <row r="126" s="287" customFormat="1" ht="11.25"/>
    <row r="127" s="287" customFormat="1" ht="11.25"/>
    <row r="128" s="287" customFormat="1" ht="11.25"/>
    <row r="129" s="287" customFormat="1" ht="11.25"/>
    <row r="130" s="287" customFormat="1" ht="11.25"/>
    <row r="131" s="287" customFormat="1" ht="11.25"/>
    <row r="132" s="287" customFormat="1" ht="11.25"/>
    <row r="133" s="287" customFormat="1" ht="11.25"/>
    <row r="134" s="287" customFormat="1" ht="11.25"/>
    <row r="135" s="287" customFormat="1" ht="11.25"/>
    <row r="136" s="287" customFormat="1" ht="11.25"/>
    <row r="137" s="287" customFormat="1" ht="11.25"/>
    <row r="138" s="287" customFormat="1" ht="11.25"/>
    <row r="139" s="287" customFormat="1" ht="11.25"/>
    <row r="140" s="287" customFormat="1" ht="11.25"/>
    <row r="141" s="287" customFormat="1" ht="11.25"/>
    <row r="142" s="287" customFormat="1" ht="11.25"/>
    <row r="143" s="287" customFormat="1" ht="11.25"/>
    <row r="144" s="287" customFormat="1" ht="11.25"/>
    <row r="145" s="287" customFormat="1" ht="11.25"/>
    <row r="146" s="287" customFormat="1" ht="11.25"/>
    <row r="147" s="287" customFormat="1" ht="11.25"/>
    <row r="148" s="287" customFormat="1" ht="11.25"/>
    <row r="149" s="287" customFormat="1" ht="11.25"/>
    <row r="150" s="287" customFormat="1" ht="11.25"/>
    <row r="151" s="287" customFormat="1" ht="11.25"/>
    <row r="152" s="287" customFormat="1" ht="11.25"/>
    <row r="153" s="287" customFormat="1" ht="11.25"/>
    <row r="154" s="287" customFormat="1" ht="11.25"/>
    <row r="155" s="287" customFormat="1" ht="11.25"/>
    <row r="156" s="287" customFormat="1" ht="11.25"/>
    <row r="157" s="287" customFormat="1" ht="11.25"/>
    <row r="158" s="287" customFormat="1" ht="11.25"/>
    <row r="159" s="287" customFormat="1" ht="11.25"/>
    <row r="160" s="287" customFormat="1" ht="11.25"/>
    <row r="161" s="287" customFormat="1" ht="11.25"/>
    <row r="162" s="287" customFormat="1" ht="11.25"/>
    <row r="163" s="287" customFormat="1" ht="11.25"/>
    <row r="164" s="287" customFormat="1" ht="11.25"/>
    <row r="165" s="287" customFormat="1" ht="11.25"/>
    <row r="166" s="287" customFormat="1" ht="11.25"/>
    <row r="167" s="287" customFormat="1" ht="11.25"/>
    <row r="168" s="287" customFormat="1" ht="11.25"/>
    <row r="169" s="287" customFormat="1" ht="11.25"/>
    <row r="170" s="287" customFormat="1" ht="11.25"/>
    <row r="171" s="287" customFormat="1" ht="11.25"/>
    <row r="172" s="287" customFormat="1" ht="11.25"/>
    <row r="173" s="287" customFormat="1" ht="11.25"/>
    <row r="174" s="287" customFormat="1" ht="11.25"/>
    <row r="175" s="287" customFormat="1" ht="11.25"/>
    <row r="176" s="287" customFormat="1" ht="11.25"/>
    <row r="177" s="287" customFormat="1" ht="11.25"/>
    <row r="178" s="287" customFormat="1" ht="11.25"/>
    <row r="179" s="287" customFormat="1" ht="11.25"/>
    <row r="180" s="287" customFormat="1" ht="11.25"/>
    <row r="181" s="287" customFormat="1" ht="11.25"/>
    <row r="182" s="287" customFormat="1" ht="11.25"/>
    <row r="183" s="287" customFormat="1" ht="11.25"/>
    <row r="184" s="287" customFormat="1" ht="11.25"/>
    <row r="185" s="287" customFormat="1" ht="11.25"/>
    <row r="186" s="287" customFormat="1" ht="11.25"/>
    <row r="187" s="287" customFormat="1" ht="11.25"/>
    <row r="188" s="287" customFormat="1" ht="11.25"/>
    <row r="189" s="287" customFormat="1" ht="11.25"/>
    <row r="190" s="287" customFormat="1" ht="11.25"/>
    <row r="191" s="287" customFormat="1" ht="11.25"/>
    <row r="192" s="287" customFormat="1" ht="11.25"/>
    <row r="193" s="287" customFormat="1" ht="11.25"/>
    <row r="194" s="287" customFormat="1" ht="11.25"/>
    <row r="195" s="287" customFormat="1" ht="11.25"/>
    <row r="196" s="287" customFormat="1" ht="11.25"/>
    <row r="197" s="287" customFormat="1" ht="11.25"/>
    <row r="198" s="287" customFormat="1" ht="11.25"/>
    <row r="199" s="287" customFormat="1" ht="11.25"/>
    <row r="200" s="287" customFormat="1" ht="11.25"/>
    <row r="201" s="287" customFormat="1" ht="11.25"/>
    <row r="202" s="287" customFormat="1" ht="11.25"/>
    <row r="203" s="287" customFormat="1" ht="11.25"/>
    <row r="204" s="287" customFormat="1" ht="11.25"/>
    <row r="205" s="287" customFormat="1" ht="11.25"/>
    <row r="206" s="287" customFormat="1" ht="11.25"/>
    <row r="207" s="287" customFormat="1" ht="11.25"/>
    <row r="208" s="287" customFormat="1" ht="11.25"/>
    <row r="209" s="287" customFormat="1" ht="11.25"/>
    <row r="210" s="287" customFormat="1" ht="11.25"/>
    <row r="211" s="287" customFormat="1" ht="11.25"/>
    <row r="212" s="287" customFormat="1" ht="11.25"/>
    <row r="213" s="287" customFormat="1" ht="11.25"/>
    <row r="214" s="287" customFormat="1" ht="11.25"/>
    <row r="215" s="287" customFormat="1" ht="11.25"/>
    <row r="216" s="287" customFormat="1" ht="11.25"/>
    <row r="217" s="287" customFormat="1" ht="11.25"/>
    <row r="218" s="287" customFormat="1" ht="11.25"/>
    <row r="219" s="287" customFormat="1" ht="11.25"/>
    <row r="220" s="287" customFormat="1" ht="11.25"/>
    <row r="221" s="287" customFormat="1" ht="11.25"/>
    <row r="222" s="287" customFormat="1" ht="11.25"/>
    <row r="223" s="287" customFormat="1" ht="11.25"/>
    <row r="224" s="287" customFormat="1" ht="11.25"/>
    <row r="225" s="287" customFormat="1" ht="11.25"/>
    <row r="226" s="287" customFormat="1" ht="11.25"/>
    <row r="227" s="287" customFormat="1" ht="11.25"/>
    <row r="228" s="287" customFormat="1" ht="11.25"/>
    <row r="229" s="287" customFormat="1" ht="11.25"/>
    <row r="230" s="287" customFormat="1" ht="11.25"/>
    <row r="231" s="287" customFormat="1" ht="11.25"/>
    <row r="232" s="287" customFormat="1" ht="11.25"/>
    <row r="233" s="287" customFormat="1" ht="11.25"/>
    <row r="234" s="287" customFormat="1" ht="11.25"/>
    <row r="235" s="287" customFormat="1" ht="11.25"/>
    <row r="236" s="287" customFormat="1" ht="11.25"/>
    <row r="237" s="287" customFormat="1" ht="11.25"/>
    <row r="238" s="287" customFormat="1" ht="11.25"/>
    <row r="239" s="287" customFormat="1" ht="11.25"/>
    <row r="240" s="287" customFormat="1" ht="11.25"/>
    <row r="241" s="287" customFormat="1" ht="11.25"/>
    <row r="242" s="287" customFormat="1" ht="11.25"/>
    <row r="243" s="287" customFormat="1" ht="11.25"/>
    <row r="244" s="287" customFormat="1" ht="11.25"/>
    <row r="245" s="287" customFormat="1" ht="11.25"/>
    <row r="246" s="287" customFormat="1" ht="11.25"/>
    <row r="247" s="287" customFormat="1" ht="11.25"/>
    <row r="248" s="287" customFormat="1" ht="11.25"/>
    <row r="249" s="287" customFormat="1" ht="11.25"/>
    <row r="250" s="287" customFormat="1" ht="11.25"/>
    <row r="251" s="287" customFormat="1" ht="11.25"/>
    <row r="252" s="287" customFormat="1" ht="11.25"/>
    <row r="253" s="287" customFormat="1" ht="11.25"/>
    <row r="254" s="287" customFormat="1" ht="11.25"/>
    <row r="255" s="287" customFormat="1" ht="11.25"/>
    <row r="256" s="287" customFormat="1" ht="11.25"/>
    <row r="257" s="287" customFormat="1" ht="11.25"/>
    <row r="258" s="287" customFormat="1" ht="11.25"/>
    <row r="259" s="287" customFormat="1" ht="11.25"/>
    <row r="260" s="287" customFormat="1" ht="11.25"/>
    <row r="261" s="287" customFormat="1" ht="11.25"/>
    <row r="262" s="287" customFormat="1" ht="11.25"/>
    <row r="263" s="287" customFormat="1" ht="11.25"/>
    <row r="264" s="287" customFormat="1" ht="11.25"/>
    <row r="265" s="287" customFormat="1" ht="11.25"/>
    <row r="266" s="287" customFormat="1" ht="11.25"/>
    <row r="267" s="287" customFormat="1" ht="11.25"/>
    <row r="268" s="287" customFormat="1" ht="11.25"/>
    <row r="269" s="287" customFormat="1" ht="11.25"/>
    <row r="270" s="287" customFormat="1" ht="11.25"/>
    <row r="271" s="287" customFormat="1" ht="11.25"/>
    <row r="272" s="287" customFormat="1" ht="11.25"/>
    <row r="273" s="287" customFormat="1" ht="11.25"/>
    <row r="274" s="287" customFormat="1" ht="11.25"/>
    <row r="275" s="287" customFormat="1" ht="11.25"/>
    <row r="276" s="287" customFormat="1" ht="11.25"/>
    <row r="277" s="287" customFormat="1" ht="11.25"/>
    <row r="278" s="287" customFormat="1" ht="11.25"/>
    <row r="279" s="287" customFormat="1" ht="11.25"/>
    <row r="280" s="287" customFormat="1" ht="11.25"/>
    <row r="281" s="287" customFormat="1" ht="11.25"/>
    <row r="282" s="287" customFormat="1" ht="11.25"/>
    <row r="283" s="287" customFormat="1" ht="11.25"/>
    <row r="284" s="287" customFormat="1" ht="11.25"/>
    <row r="285" s="287" customFormat="1" ht="11.25"/>
    <row r="286" s="287" customFormat="1" ht="11.25"/>
    <row r="287" s="287" customFormat="1" ht="11.25"/>
    <row r="288" s="287" customFormat="1" ht="11.25"/>
    <row r="289" s="287" customFormat="1" ht="11.25"/>
    <row r="290" s="287" customFormat="1" ht="11.25"/>
    <row r="291" s="287" customFormat="1" ht="11.25"/>
    <row r="292" s="287" customFormat="1" ht="11.25"/>
    <row r="293" s="287" customFormat="1" ht="11.25"/>
    <row r="294" s="287" customFormat="1" ht="11.25"/>
    <row r="295" s="287" customFormat="1" ht="11.25"/>
    <row r="296" s="287" customFormat="1" ht="11.25"/>
    <row r="297" s="287" customFormat="1" ht="11.25"/>
    <row r="298" s="287" customFormat="1" ht="11.25"/>
    <row r="299" s="287" customFormat="1" ht="11.25"/>
    <row r="300" s="287" customFormat="1" ht="11.25"/>
    <row r="301" s="287" customFormat="1" ht="11.25"/>
    <row r="302" s="287" customFormat="1" ht="11.25"/>
    <row r="303" s="287" customFormat="1" ht="11.25"/>
    <row r="304" s="287" customFormat="1" ht="11.25"/>
    <row r="305" s="287" customFormat="1" ht="11.25"/>
    <row r="306" s="287" customFormat="1" ht="11.25"/>
    <row r="307" s="287" customFormat="1" ht="11.25"/>
    <row r="308" s="287" customFormat="1" ht="11.25"/>
    <row r="309" s="287" customFormat="1" ht="11.25"/>
    <row r="310" s="287" customFormat="1" ht="11.25"/>
    <row r="311" s="287" customFormat="1" ht="11.25"/>
    <row r="312" s="287" customFormat="1" ht="11.25"/>
    <row r="313" s="287" customFormat="1" ht="11.25"/>
    <row r="314" s="287" customFormat="1" ht="11.25"/>
    <row r="315" s="287" customFormat="1" ht="11.25"/>
    <row r="316" s="287" customFormat="1" ht="11.25"/>
    <row r="317" s="287" customFormat="1" ht="11.25"/>
    <row r="318" s="287" customFormat="1" ht="11.25"/>
    <row r="319" s="287" customFormat="1" ht="11.25"/>
    <row r="320" s="287" customFormat="1" ht="11.25"/>
    <row r="321" s="287" customFormat="1" ht="11.25"/>
    <row r="322" s="287" customFormat="1" ht="11.25"/>
    <row r="323" s="287" customFormat="1" ht="11.25"/>
    <row r="324" s="287" customFormat="1" ht="11.25"/>
    <row r="325" s="287" customFormat="1" ht="11.25"/>
    <row r="326" s="287" customFormat="1" ht="11.25"/>
    <row r="327" s="287" customFormat="1" ht="11.25"/>
    <row r="328" s="287" customFormat="1" ht="11.25"/>
    <row r="329" s="287" customFormat="1" ht="11.25"/>
    <row r="330" s="287" customFormat="1" ht="11.25"/>
    <row r="331" s="287" customFormat="1" ht="11.25"/>
    <row r="332" s="287" customFormat="1" ht="11.25"/>
    <row r="333" s="287" customFormat="1" ht="11.25"/>
    <row r="334" s="287" customFormat="1" ht="11.25"/>
    <row r="335" s="287" customFormat="1" ht="11.25"/>
    <row r="336" s="287" customFormat="1" ht="11.25"/>
    <row r="337" s="287" customFormat="1" ht="11.25"/>
    <row r="338" s="287" customFormat="1" ht="11.25"/>
    <row r="339" s="287" customFormat="1" ht="11.25"/>
    <row r="340" s="287" customFormat="1" ht="11.25"/>
    <row r="341" s="287" customFormat="1" ht="11.25"/>
    <row r="342" s="287" customFormat="1" ht="11.25"/>
    <row r="343" s="287" customFormat="1" ht="11.25"/>
    <row r="344" s="287" customFormat="1" ht="11.25"/>
    <row r="345" s="287" customFormat="1" ht="11.25"/>
    <row r="346" s="287" customFormat="1" ht="11.25"/>
    <row r="347" s="287" customFormat="1" ht="11.25"/>
    <row r="348" s="287" customFormat="1" ht="11.25"/>
    <row r="349" s="287" customFormat="1" ht="11.25"/>
    <row r="350" s="287" customFormat="1" ht="11.25"/>
    <row r="351" s="287" customFormat="1" ht="11.25"/>
    <row r="352" s="287" customFormat="1" ht="11.25"/>
    <row r="353" s="287" customFormat="1" ht="11.25"/>
    <row r="354" s="287" customFormat="1" ht="11.25"/>
    <row r="355" s="287" customFormat="1" ht="11.25"/>
    <row r="356" s="287" customFormat="1" ht="11.25"/>
    <row r="357" s="287" customFormat="1" ht="11.25"/>
    <row r="358" s="287" customFormat="1" ht="11.25"/>
    <row r="359" s="287" customFormat="1" ht="11.25"/>
    <row r="360" s="287" customFormat="1" ht="11.25"/>
    <row r="361" s="287" customFormat="1" ht="11.25"/>
    <row r="362" s="287" customFormat="1" ht="11.25"/>
    <row r="363" s="287" customFormat="1" ht="11.25"/>
    <row r="364" s="287" customFormat="1" ht="11.25"/>
    <row r="365" s="287" customFormat="1" ht="11.25"/>
    <row r="366" s="287" customFormat="1" ht="11.25"/>
    <row r="367" s="287" customFormat="1" ht="11.25"/>
    <row r="368" s="287" customFormat="1" ht="11.25"/>
    <row r="369" s="287" customFormat="1" ht="11.25"/>
    <row r="370" s="287" customFormat="1" ht="11.25"/>
    <row r="371" s="287" customFormat="1" ht="11.25"/>
    <row r="372" s="287" customFormat="1" ht="11.25"/>
    <row r="373" s="287" customFormat="1" ht="11.25"/>
    <row r="374" s="287" customFormat="1" ht="11.25"/>
    <row r="375" s="287" customFormat="1" ht="11.25"/>
    <row r="376" s="287" customFormat="1" ht="11.25"/>
    <row r="377" s="287" customFormat="1" ht="11.25"/>
    <row r="378" s="287" customFormat="1" ht="11.25"/>
    <row r="379" s="287" customFormat="1" ht="11.25"/>
    <row r="380" s="287" customFormat="1" ht="11.25"/>
    <row r="381" s="287" customFormat="1" ht="11.25"/>
    <row r="382" s="287" customFormat="1" ht="11.25"/>
    <row r="383" s="287" customFormat="1" ht="11.25"/>
    <row r="384" s="287" customFormat="1" ht="11.25"/>
    <row r="385" s="287" customFormat="1" ht="11.25"/>
    <row r="386" s="287" customFormat="1" ht="11.25"/>
    <row r="387" s="287" customFormat="1" ht="11.25"/>
    <row r="388" s="287" customFormat="1" ht="11.25"/>
    <row r="389" s="287" customFormat="1" ht="11.25"/>
    <row r="390" s="287" customFormat="1" ht="11.25"/>
    <row r="391" s="287" customFormat="1" ht="11.25"/>
    <row r="392" s="287" customFormat="1" ht="11.25"/>
    <row r="393" s="287" customFormat="1" ht="11.25"/>
    <row r="394" s="287" customFormat="1" ht="11.25"/>
    <row r="395" s="287" customFormat="1" ht="11.25"/>
    <row r="396" s="287" customFormat="1" ht="11.25"/>
    <row r="397" s="287" customFormat="1" ht="11.25"/>
    <row r="398" s="287" customFormat="1" ht="11.25"/>
    <row r="399" s="287" customFormat="1" ht="11.25"/>
    <row r="400" s="287" customFormat="1" ht="11.25"/>
    <row r="401" s="287" customFormat="1" ht="11.25"/>
    <row r="402" s="287" customFormat="1" ht="11.25"/>
    <row r="403" s="287" customFormat="1" ht="11.25"/>
    <row r="404" s="287" customFormat="1" ht="11.25"/>
    <row r="405" s="287" customFormat="1" ht="11.25"/>
    <row r="406" s="287" customFormat="1" ht="11.25"/>
    <row r="407" s="287" customFormat="1" ht="11.25"/>
    <row r="408" s="287" customFormat="1" ht="11.25"/>
    <row r="409" s="287" customFormat="1" ht="11.25"/>
    <row r="410" s="287" customFormat="1" ht="11.25"/>
    <row r="411" s="287" customFormat="1" ht="11.25"/>
    <row r="412" s="287" customFormat="1" ht="11.25"/>
    <row r="413" s="287" customFormat="1" ht="11.25"/>
    <row r="414" s="287" customFormat="1" ht="11.25"/>
    <row r="415" s="287" customFormat="1" ht="11.25"/>
    <row r="416" s="287" customFormat="1" ht="11.25"/>
    <row r="417" s="287" customFormat="1" ht="11.25"/>
    <row r="418" s="287" customFormat="1" ht="11.25"/>
    <row r="419" s="287" customFormat="1" ht="11.25"/>
    <row r="420" s="287" customFormat="1" ht="11.25"/>
    <row r="421" s="287" customFormat="1" ht="11.25"/>
    <row r="422" s="287" customFormat="1" ht="11.25"/>
    <row r="423" s="287" customFormat="1" ht="11.25"/>
    <row r="424" s="287" customFormat="1" ht="11.25"/>
    <row r="425" s="287" customFormat="1" ht="11.25"/>
    <row r="426" s="287" customFormat="1" ht="11.25"/>
    <row r="427" s="287" customFormat="1" ht="11.25"/>
    <row r="428" s="287" customFormat="1" ht="11.25"/>
    <row r="429" s="287" customFormat="1" ht="11.25"/>
    <row r="430" s="287" customFormat="1" ht="11.25"/>
    <row r="431" s="287" customFormat="1" ht="11.25"/>
    <row r="432" s="287" customFormat="1" ht="11.25"/>
    <row r="433" s="287" customFormat="1" ht="11.25"/>
    <row r="434" s="287" customFormat="1" ht="11.25"/>
    <row r="435" s="287" customFormat="1" ht="11.25"/>
    <row r="436" s="287" customFormat="1" ht="11.25"/>
    <row r="437" s="287" customFormat="1" ht="11.25"/>
    <row r="438" s="287" customFormat="1" ht="11.25"/>
    <row r="439" s="287" customFormat="1" ht="11.25"/>
    <row r="440" s="287" customFormat="1" ht="11.25"/>
    <row r="441" s="287" customFormat="1" ht="11.25"/>
    <row r="442" s="287" customFormat="1" ht="11.25"/>
    <row r="443" s="287" customFormat="1" ht="11.25"/>
    <row r="444" s="287" customFormat="1" ht="11.25"/>
    <row r="445" s="287" customFormat="1" ht="11.25"/>
    <row r="446" s="287" customFormat="1" ht="11.25"/>
    <row r="447" s="287" customFormat="1" ht="11.25"/>
    <row r="448" s="287" customFormat="1" ht="11.25"/>
    <row r="449" s="287" customFormat="1" ht="11.25"/>
    <row r="450" s="287" customFormat="1" ht="11.25"/>
    <row r="451" s="287" customFormat="1" ht="11.25"/>
    <row r="452" s="287" customFormat="1" ht="11.25"/>
    <row r="453" s="287" customFormat="1" ht="11.25"/>
    <row r="454" s="287" customFormat="1" ht="11.25"/>
    <row r="455" s="287" customFormat="1" ht="11.25"/>
    <row r="456" s="287" customFormat="1" ht="11.25"/>
    <row r="457" s="287" customFormat="1" ht="11.25"/>
    <row r="458" s="287" customFormat="1" ht="11.25"/>
    <row r="459" s="287" customFormat="1" ht="11.25"/>
    <row r="460" s="287" customFormat="1" ht="11.25"/>
    <row r="461" s="287" customFormat="1" ht="11.25"/>
    <row r="462" s="287" customFormat="1" ht="11.25"/>
    <row r="463" s="287" customFormat="1" ht="11.25"/>
    <row r="464" s="287" customFormat="1" ht="11.25"/>
    <row r="465" s="287" customFormat="1" ht="11.25"/>
    <row r="466" s="287" customFormat="1" ht="11.25"/>
    <row r="467" s="287" customFormat="1" ht="11.25"/>
    <row r="468" s="287" customFormat="1" ht="11.25"/>
    <row r="469" s="287" customFormat="1" ht="11.25"/>
    <row r="470" s="287" customFormat="1" ht="11.25"/>
    <row r="471" s="287" customFormat="1" ht="11.25"/>
    <row r="472" s="287" customFormat="1" ht="11.25"/>
    <row r="473" s="287" customFormat="1" ht="11.25"/>
    <row r="474" s="287" customFormat="1" ht="11.25"/>
    <row r="475" s="287" customFormat="1" ht="11.25"/>
    <row r="476" s="287" customFormat="1" ht="11.25"/>
    <row r="477" s="287" customFormat="1" ht="11.25"/>
    <row r="478" s="287" customFormat="1" ht="11.25"/>
    <row r="479" s="287" customFormat="1" ht="11.25"/>
    <row r="480" s="287" customFormat="1" ht="11.25"/>
    <row r="481" s="287" customFormat="1" ht="11.25"/>
    <row r="482" s="287" customFormat="1" ht="11.25"/>
    <row r="483" s="287" customFormat="1" ht="11.25"/>
    <row r="484" s="287" customFormat="1" ht="11.25"/>
    <row r="485" s="287" customFormat="1" ht="11.25"/>
    <row r="486" s="287" customFormat="1" ht="11.25"/>
    <row r="487" s="287" customFormat="1" ht="11.25"/>
    <row r="488" s="287" customFormat="1" ht="11.25"/>
    <row r="489" s="287" customFormat="1" ht="11.25"/>
    <row r="490" s="287" customFormat="1" ht="11.25"/>
    <row r="491" s="287" customFormat="1" ht="11.25"/>
    <row r="492" s="287" customFormat="1" ht="11.25"/>
    <row r="493" s="287" customFormat="1" ht="11.25"/>
    <row r="494" s="287" customFormat="1" ht="11.25"/>
    <row r="495" s="287" customFormat="1" ht="11.25"/>
    <row r="496" s="287" customFormat="1" ht="11.25"/>
    <row r="497" s="287" customFormat="1" ht="11.25"/>
    <row r="498" s="287" customFormat="1" ht="11.25"/>
    <row r="499" s="287" customFormat="1" ht="11.25"/>
    <row r="500" s="287" customFormat="1" ht="11.25"/>
    <row r="501" s="287" customFormat="1" ht="11.25"/>
    <row r="502" s="287" customFormat="1" ht="11.25"/>
    <row r="503" s="287" customFormat="1" ht="11.25"/>
  </sheetData>
  <sheetProtection/>
  <mergeCells count="2">
    <mergeCell ref="A3:E3"/>
    <mergeCell ref="A4:E4"/>
  </mergeCells>
  <printOptions horizontalCentered="1"/>
  <pageMargins left="0.7480314960629921" right="0.7480314960629921" top="1.5748031496062993" bottom="0.3937007874015748" header="0" footer="0"/>
  <pageSetup horizontalDpi="600" verticalDpi="600" orientation="landscape" paperSize="9" scale="90" r:id="rId1"/>
  <headerFooter alignWithMargins="0">
    <oddFooter>&amp;C&amp;Z&amp;F</oddFooter>
  </headerFooter>
</worksheet>
</file>

<file path=xl/worksheets/sheet29.xml><?xml version="1.0" encoding="utf-8"?>
<worksheet xmlns="http://schemas.openxmlformats.org/spreadsheetml/2006/main" xmlns:r="http://schemas.openxmlformats.org/officeDocument/2006/relationships">
  <sheetPr>
    <tabColor theme="6"/>
  </sheetPr>
  <dimension ref="A2:BC41"/>
  <sheetViews>
    <sheetView showGridLines="0" zoomScalePageLayoutView="0" workbookViewId="0" topLeftCell="A1">
      <selection activeCell="A1" sqref="A1"/>
    </sheetView>
  </sheetViews>
  <sheetFormatPr defaultColWidth="11.421875" defaultRowHeight="12.75"/>
  <cols>
    <col min="1" max="1" width="20.8515625" style="302" customWidth="1"/>
    <col min="2" max="5" width="8.8515625" style="302" customWidth="1"/>
    <col min="6" max="6" width="6.8515625" style="302" customWidth="1"/>
    <col min="7" max="7" width="8.421875" style="302" customWidth="1"/>
    <col min="8" max="8" width="9.00390625" style="302" customWidth="1"/>
    <col min="9" max="9" width="10.421875" style="302" customWidth="1"/>
    <col min="10" max="10" width="10.00390625" style="302" customWidth="1"/>
    <col min="11" max="11" width="11.00390625" style="302" customWidth="1"/>
    <col min="12" max="12" width="9.140625" style="302" customWidth="1"/>
    <col min="13" max="13" width="12.8515625" style="302" customWidth="1"/>
    <col min="14" max="14" width="10.8515625" style="302" customWidth="1"/>
    <col min="15" max="15" width="12.8515625" style="302" customWidth="1"/>
    <col min="16" max="16" width="12.57421875" style="302" customWidth="1"/>
    <col min="17" max="19" width="12.00390625" style="302" customWidth="1"/>
    <col min="20" max="16384" width="11.421875" style="302" customWidth="1"/>
  </cols>
  <sheetData>
    <row r="2" spans="1:16" s="300" customFormat="1" ht="22.5" customHeight="1">
      <c r="A2" s="979" t="s">
        <v>283</v>
      </c>
      <c r="B2" s="1009"/>
      <c r="C2" s="1009"/>
      <c r="D2" s="1009"/>
      <c r="E2" s="1009"/>
      <c r="F2" s="1009"/>
      <c r="G2" s="1009"/>
      <c r="H2" s="1009"/>
      <c r="I2" s="1009"/>
      <c r="J2" s="1009"/>
      <c r="K2" s="1009"/>
      <c r="L2" s="1009"/>
      <c r="M2" s="1009"/>
      <c r="N2" s="1009"/>
      <c r="O2" s="1009"/>
      <c r="P2" s="299"/>
    </row>
    <row r="3" spans="1:16" s="300" customFormat="1" ht="27" customHeight="1">
      <c r="A3" s="979" t="s">
        <v>183</v>
      </c>
      <c r="B3" s="1009"/>
      <c r="C3" s="1009"/>
      <c r="D3" s="1009"/>
      <c r="E3" s="1009"/>
      <c r="F3" s="1009"/>
      <c r="G3" s="1009"/>
      <c r="H3" s="1009"/>
      <c r="I3" s="1009"/>
      <c r="J3" s="1009"/>
      <c r="K3" s="1009"/>
      <c r="L3" s="1009"/>
      <c r="M3" s="1009"/>
      <c r="N3" s="1009"/>
      <c r="O3" s="1009"/>
      <c r="P3" s="299"/>
    </row>
    <row r="4" spans="1:15" s="46" customFormat="1" ht="21" customHeight="1">
      <c r="A4" s="979" t="s">
        <v>312</v>
      </c>
      <c r="B4" s="1009"/>
      <c r="C4" s="1009"/>
      <c r="D4" s="1009"/>
      <c r="E4" s="1009"/>
      <c r="F4" s="1009"/>
      <c r="G4" s="1009"/>
      <c r="H4" s="1009"/>
      <c r="I4" s="1009"/>
      <c r="J4" s="1009"/>
      <c r="K4" s="1009"/>
      <c r="L4" s="1009"/>
      <c r="M4" s="1009"/>
      <c r="N4" s="1009"/>
      <c r="O4" s="1009"/>
    </row>
    <row r="5" spans="1:15" ht="19.5" customHeight="1" thickBot="1">
      <c r="A5" s="301"/>
      <c r="B5" s="301"/>
      <c r="C5" s="301"/>
      <c r="D5" s="301"/>
      <c r="E5" s="301"/>
      <c r="F5" s="301"/>
      <c r="G5" s="301"/>
      <c r="H5" s="301"/>
      <c r="I5" s="301"/>
      <c r="J5" s="301"/>
      <c r="K5" s="301"/>
      <c r="L5" s="301"/>
      <c r="M5" s="301"/>
      <c r="N5" s="48"/>
      <c r="O5" s="289" t="s">
        <v>13</v>
      </c>
    </row>
    <row r="6" spans="1:15" ht="45" customHeight="1" thickTop="1">
      <c r="A6" s="52" t="s">
        <v>99</v>
      </c>
      <c r="B6" s="263" t="s">
        <v>234</v>
      </c>
      <c r="C6" s="51" t="s">
        <v>230</v>
      </c>
      <c r="D6" s="51" t="s">
        <v>273</v>
      </c>
      <c r="E6" s="51" t="s">
        <v>274</v>
      </c>
      <c r="F6" s="188" t="s">
        <v>231</v>
      </c>
      <c r="G6" s="188" t="s">
        <v>232</v>
      </c>
      <c r="H6" s="262" t="s">
        <v>275</v>
      </c>
      <c r="I6" s="262" t="s">
        <v>276</v>
      </c>
      <c r="J6" s="188" t="s">
        <v>277</v>
      </c>
      <c r="K6" s="188" t="s">
        <v>278</v>
      </c>
      <c r="L6" s="51" t="s">
        <v>279</v>
      </c>
      <c r="M6" s="192" t="s">
        <v>280</v>
      </c>
      <c r="N6" s="188" t="s">
        <v>233</v>
      </c>
      <c r="O6" s="51" t="s">
        <v>16</v>
      </c>
    </row>
    <row r="7" spans="1:21" s="300" customFormat="1" ht="12.75" customHeight="1">
      <c r="A7" s="300" t="s">
        <v>17</v>
      </c>
      <c r="B7" s="303">
        <v>0</v>
      </c>
      <c r="C7" s="303">
        <v>1338.03</v>
      </c>
      <c r="D7" s="303">
        <v>0</v>
      </c>
      <c r="E7" s="303">
        <v>4599.67</v>
      </c>
      <c r="F7" s="303">
        <v>0</v>
      </c>
      <c r="G7" s="303">
        <v>0</v>
      </c>
      <c r="H7" s="303">
        <v>5647.98</v>
      </c>
      <c r="I7" s="303">
        <v>43442.48</v>
      </c>
      <c r="J7" s="303">
        <v>70</v>
      </c>
      <c r="K7" s="303">
        <v>0</v>
      </c>
      <c r="L7" s="303">
        <v>1384.9399999999998</v>
      </c>
      <c r="M7" s="303">
        <v>3167.67</v>
      </c>
      <c r="N7" s="303">
        <v>98918.74</v>
      </c>
      <c r="O7" s="304">
        <v>158569.51</v>
      </c>
      <c r="P7" s="305"/>
      <c r="Q7" s="306"/>
      <c r="R7" s="306"/>
      <c r="S7" s="306"/>
      <c r="T7" s="304"/>
      <c r="U7" s="299"/>
    </row>
    <row r="8" spans="1:21" s="300" customFormat="1" ht="12.75" customHeight="1">
      <c r="A8" s="300" t="s">
        <v>18</v>
      </c>
      <c r="B8" s="303">
        <v>0</v>
      </c>
      <c r="C8" s="303">
        <v>434.78999999999996</v>
      </c>
      <c r="D8" s="303">
        <v>905.02</v>
      </c>
      <c r="E8" s="303">
        <v>2059.44</v>
      </c>
      <c r="F8" s="303">
        <v>0</v>
      </c>
      <c r="G8" s="303">
        <v>0</v>
      </c>
      <c r="H8" s="303">
        <v>2108.3799999999997</v>
      </c>
      <c r="I8" s="303">
        <v>14759.32</v>
      </c>
      <c r="J8" s="303">
        <v>0</v>
      </c>
      <c r="K8" s="303">
        <v>0</v>
      </c>
      <c r="L8" s="303">
        <v>543.64</v>
      </c>
      <c r="M8" s="303">
        <v>351.38</v>
      </c>
      <c r="N8" s="303">
        <v>0</v>
      </c>
      <c r="O8" s="304">
        <v>21161.969999999998</v>
      </c>
      <c r="P8" s="305"/>
      <c r="Q8" s="306"/>
      <c r="R8" s="306"/>
      <c r="S8" s="306"/>
      <c r="T8" s="304"/>
      <c r="U8" s="299"/>
    </row>
    <row r="9" spans="1:21" s="300" customFormat="1" ht="12.75" customHeight="1">
      <c r="A9" s="300" t="s">
        <v>19</v>
      </c>
      <c r="B9" s="303">
        <v>0</v>
      </c>
      <c r="C9" s="303">
        <v>1676.8600000000001</v>
      </c>
      <c r="D9" s="303">
        <v>0</v>
      </c>
      <c r="E9" s="303">
        <v>6508.280000000001</v>
      </c>
      <c r="F9" s="303">
        <v>0</v>
      </c>
      <c r="G9" s="303">
        <v>0</v>
      </c>
      <c r="H9" s="303">
        <v>16605.719999999998</v>
      </c>
      <c r="I9" s="303">
        <v>51745.6</v>
      </c>
      <c r="J9" s="303">
        <v>0</v>
      </c>
      <c r="K9" s="303">
        <v>0</v>
      </c>
      <c r="L9" s="303">
        <v>1605</v>
      </c>
      <c r="M9" s="303">
        <v>662.54</v>
      </c>
      <c r="N9" s="303">
        <v>0</v>
      </c>
      <c r="O9" s="304">
        <v>78803.99999999999</v>
      </c>
      <c r="P9" s="305"/>
      <c r="Q9" s="306"/>
      <c r="R9" s="306"/>
      <c r="S9" s="306"/>
      <c r="T9" s="304"/>
      <c r="U9" s="299"/>
    </row>
    <row r="10" spans="1:21" s="300" customFormat="1" ht="12.75" customHeight="1">
      <c r="A10" s="300" t="s">
        <v>20</v>
      </c>
      <c r="B10" s="303">
        <v>0</v>
      </c>
      <c r="C10" s="303">
        <v>181.86</v>
      </c>
      <c r="D10" s="303">
        <v>0</v>
      </c>
      <c r="E10" s="303">
        <v>818.0600000000001</v>
      </c>
      <c r="F10" s="303">
        <v>0</v>
      </c>
      <c r="G10" s="303">
        <v>0</v>
      </c>
      <c r="H10" s="303">
        <v>598.29</v>
      </c>
      <c r="I10" s="303">
        <v>5387.94</v>
      </c>
      <c r="J10" s="303">
        <v>0</v>
      </c>
      <c r="K10" s="303">
        <v>0</v>
      </c>
      <c r="L10" s="303">
        <v>317.51</v>
      </c>
      <c r="M10" s="303">
        <v>32</v>
      </c>
      <c r="N10" s="303">
        <v>0</v>
      </c>
      <c r="O10" s="304">
        <v>7335.66</v>
      </c>
      <c r="P10" s="305"/>
      <c r="Q10" s="306"/>
      <c r="R10" s="306"/>
      <c r="S10" s="306"/>
      <c r="T10" s="304"/>
      <c r="U10" s="299"/>
    </row>
    <row r="11" spans="1:21" s="300" customFormat="1" ht="12.75" customHeight="1">
      <c r="A11" s="300" t="s">
        <v>21</v>
      </c>
      <c r="B11" s="303">
        <v>0</v>
      </c>
      <c r="C11" s="303">
        <v>102.94</v>
      </c>
      <c r="D11" s="303">
        <v>0</v>
      </c>
      <c r="E11" s="303">
        <v>454.33</v>
      </c>
      <c r="F11" s="303">
        <v>0</v>
      </c>
      <c r="G11" s="303">
        <v>0</v>
      </c>
      <c r="H11" s="303">
        <v>1163.01</v>
      </c>
      <c r="I11" s="303">
        <v>2934.75</v>
      </c>
      <c r="J11" s="303">
        <v>0</v>
      </c>
      <c r="K11" s="303">
        <v>0</v>
      </c>
      <c r="L11" s="303">
        <v>284.48</v>
      </c>
      <c r="M11" s="303">
        <v>0</v>
      </c>
      <c r="N11" s="303">
        <v>0</v>
      </c>
      <c r="O11" s="304">
        <v>4939.51</v>
      </c>
      <c r="P11" s="305"/>
      <c r="Q11" s="306"/>
      <c r="R11" s="306"/>
      <c r="S11" s="306"/>
      <c r="T11" s="304"/>
      <c r="U11" s="299"/>
    </row>
    <row r="12" spans="1:21" s="300" customFormat="1" ht="12.75" customHeight="1">
      <c r="A12" s="300" t="s">
        <v>22</v>
      </c>
      <c r="B12" s="303">
        <v>0</v>
      </c>
      <c r="C12" s="303">
        <v>48.629999999999995</v>
      </c>
      <c r="D12" s="303">
        <v>0</v>
      </c>
      <c r="E12" s="303">
        <v>225.22</v>
      </c>
      <c r="F12" s="303">
        <v>0</v>
      </c>
      <c r="G12" s="303">
        <v>0</v>
      </c>
      <c r="H12" s="303">
        <v>881.3299999999999</v>
      </c>
      <c r="I12" s="303">
        <v>1868.72</v>
      </c>
      <c r="J12" s="303">
        <v>0</v>
      </c>
      <c r="K12" s="303">
        <v>0</v>
      </c>
      <c r="L12" s="303">
        <v>79.55</v>
      </c>
      <c r="M12" s="303">
        <v>0</v>
      </c>
      <c r="N12" s="303">
        <v>0</v>
      </c>
      <c r="O12" s="304">
        <v>3103.45</v>
      </c>
      <c r="P12" s="305"/>
      <c r="Q12" s="306"/>
      <c r="R12" s="306"/>
      <c r="S12" s="306"/>
      <c r="T12" s="304"/>
      <c r="U12" s="299"/>
    </row>
    <row r="13" spans="1:21" s="300" customFormat="1" ht="12.75" customHeight="1">
      <c r="A13" s="300" t="s">
        <v>23</v>
      </c>
      <c r="B13" s="303">
        <v>0</v>
      </c>
      <c r="C13" s="303">
        <v>0</v>
      </c>
      <c r="D13" s="303">
        <v>184.1</v>
      </c>
      <c r="E13" s="303">
        <v>1072.26</v>
      </c>
      <c r="F13" s="303">
        <v>0</v>
      </c>
      <c r="G13" s="303">
        <v>0</v>
      </c>
      <c r="H13" s="303">
        <v>1879.9899999999998</v>
      </c>
      <c r="I13" s="303">
        <v>6595.33</v>
      </c>
      <c r="J13" s="303">
        <v>0</v>
      </c>
      <c r="K13" s="303">
        <v>0</v>
      </c>
      <c r="L13" s="303">
        <v>336.27000000000004</v>
      </c>
      <c r="M13" s="303">
        <v>9.2</v>
      </c>
      <c r="N13" s="303">
        <v>0</v>
      </c>
      <c r="O13" s="304">
        <v>10077.150000000001</v>
      </c>
      <c r="P13" s="305"/>
      <c r="Q13" s="306"/>
      <c r="R13" s="306"/>
      <c r="S13" s="306"/>
      <c r="T13" s="304"/>
      <c r="U13" s="299"/>
    </row>
    <row r="14" spans="1:21" s="300" customFormat="1" ht="12.75" customHeight="1">
      <c r="A14" s="300" t="s">
        <v>24</v>
      </c>
      <c r="B14" s="303">
        <v>0</v>
      </c>
      <c r="C14" s="303">
        <v>989.16</v>
      </c>
      <c r="D14" s="303">
        <v>0</v>
      </c>
      <c r="E14" s="303">
        <v>3144.04</v>
      </c>
      <c r="F14" s="303">
        <v>0</v>
      </c>
      <c r="G14" s="303">
        <v>0</v>
      </c>
      <c r="H14" s="303">
        <v>10211.480000000005</v>
      </c>
      <c r="I14" s="303">
        <v>25203.059999999998</v>
      </c>
      <c r="J14" s="303">
        <v>70</v>
      </c>
      <c r="K14" s="303">
        <v>0</v>
      </c>
      <c r="L14" s="303">
        <v>422</v>
      </c>
      <c r="M14" s="303">
        <v>156.56</v>
      </c>
      <c r="N14" s="303">
        <v>0</v>
      </c>
      <c r="O14" s="304">
        <v>40196.3</v>
      </c>
      <c r="P14" s="305"/>
      <c r="Q14" s="306"/>
      <c r="R14" s="306"/>
      <c r="S14" s="306"/>
      <c r="T14" s="304"/>
      <c r="U14" s="299"/>
    </row>
    <row r="15" spans="1:21" s="300" customFormat="1" ht="12.75" customHeight="1">
      <c r="A15" s="300" t="s">
        <v>25</v>
      </c>
      <c r="B15" s="303">
        <v>0</v>
      </c>
      <c r="C15" s="303">
        <v>185.13000000000002</v>
      </c>
      <c r="D15" s="303">
        <v>934.98</v>
      </c>
      <c r="E15" s="303">
        <v>1115.92</v>
      </c>
      <c r="F15" s="303">
        <v>0</v>
      </c>
      <c r="G15" s="303">
        <v>0</v>
      </c>
      <c r="H15" s="303">
        <v>2126.73</v>
      </c>
      <c r="I15" s="303">
        <v>7208.16</v>
      </c>
      <c r="J15" s="303">
        <v>0</v>
      </c>
      <c r="K15" s="303">
        <v>60</v>
      </c>
      <c r="L15" s="303">
        <v>117.77</v>
      </c>
      <c r="M15" s="303">
        <v>247.73000000000002</v>
      </c>
      <c r="N15" s="303">
        <v>0</v>
      </c>
      <c r="O15" s="304">
        <v>11996.42</v>
      </c>
      <c r="P15" s="305"/>
      <c r="Q15" s="306"/>
      <c r="R15" s="306"/>
      <c r="S15" s="306"/>
      <c r="T15" s="304"/>
      <c r="U15" s="299"/>
    </row>
    <row r="16" spans="1:21" s="300" customFormat="1" ht="12.75" customHeight="1">
      <c r="A16" s="300" t="s">
        <v>103</v>
      </c>
      <c r="B16" s="303">
        <v>0</v>
      </c>
      <c r="C16" s="303">
        <v>0</v>
      </c>
      <c r="D16" s="303">
        <v>551.63</v>
      </c>
      <c r="E16" s="303">
        <v>1694.96</v>
      </c>
      <c r="F16" s="303">
        <v>0</v>
      </c>
      <c r="G16" s="303">
        <v>0</v>
      </c>
      <c r="H16" s="303">
        <v>2151.76</v>
      </c>
      <c r="I16" s="303">
        <v>8984.74</v>
      </c>
      <c r="J16" s="303">
        <v>0</v>
      </c>
      <c r="K16" s="303">
        <v>0</v>
      </c>
      <c r="L16" s="303">
        <v>616.4</v>
      </c>
      <c r="M16" s="303">
        <v>48.19</v>
      </c>
      <c r="N16" s="303">
        <v>0</v>
      </c>
      <c r="O16" s="304">
        <v>14047.68</v>
      </c>
      <c r="P16" s="305"/>
      <c r="Q16" s="306"/>
      <c r="R16" s="306"/>
      <c r="S16" s="306"/>
      <c r="T16" s="304"/>
      <c r="U16" s="299"/>
    </row>
    <row r="17" spans="1:21" s="300" customFormat="1" ht="12.75" customHeight="1">
      <c r="A17" s="300" t="s">
        <v>27</v>
      </c>
      <c r="B17" s="303">
        <v>0</v>
      </c>
      <c r="C17" s="303">
        <v>404.34</v>
      </c>
      <c r="D17" s="303">
        <v>0</v>
      </c>
      <c r="E17" s="303">
        <v>1612.5900000000001</v>
      </c>
      <c r="F17" s="303">
        <v>0</v>
      </c>
      <c r="G17" s="303">
        <v>0</v>
      </c>
      <c r="H17" s="303">
        <v>1939.6599999999999</v>
      </c>
      <c r="I17" s="303">
        <v>10224.56</v>
      </c>
      <c r="J17" s="303">
        <v>588.27</v>
      </c>
      <c r="K17" s="303">
        <v>0</v>
      </c>
      <c r="L17" s="303">
        <v>240</v>
      </c>
      <c r="M17" s="303">
        <v>8.75</v>
      </c>
      <c r="N17" s="303">
        <v>25000</v>
      </c>
      <c r="O17" s="304">
        <v>40018.17</v>
      </c>
      <c r="P17" s="305"/>
      <c r="Q17" s="306"/>
      <c r="R17" s="306"/>
      <c r="S17" s="306"/>
      <c r="T17" s="304"/>
      <c r="U17" s="299"/>
    </row>
    <row r="18" spans="1:21" s="300" customFormat="1" ht="12.75" customHeight="1">
      <c r="A18" s="300" t="s">
        <v>28</v>
      </c>
      <c r="B18" s="303">
        <v>0</v>
      </c>
      <c r="C18" s="303">
        <v>0</v>
      </c>
      <c r="D18" s="303">
        <v>0</v>
      </c>
      <c r="E18" s="303">
        <v>1249.52</v>
      </c>
      <c r="F18" s="303">
        <v>0</v>
      </c>
      <c r="G18" s="303">
        <v>0</v>
      </c>
      <c r="H18" s="303">
        <v>1359.5499999999997</v>
      </c>
      <c r="I18" s="303">
        <v>6438.67</v>
      </c>
      <c r="J18" s="303">
        <v>0</v>
      </c>
      <c r="K18" s="303">
        <v>0</v>
      </c>
      <c r="L18" s="303">
        <v>304.68</v>
      </c>
      <c r="M18" s="303">
        <v>7.44</v>
      </c>
      <c r="N18" s="303">
        <v>0</v>
      </c>
      <c r="O18" s="304">
        <v>9359.86</v>
      </c>
      <c r="P18" s="305"/>
      <c r="Q18" s="306"/>
      <c r="R18" s="306"/>
      <c r="S18" s="306"/>
      <c r="T18" s="304"/>
      <c r="U18" s="299"/>
    </row>
    <row r="19" spans="1:21" s="300" customFormat="1" ht="12.75" customHeight="1">
      <c r="A19" s="300" t="s">
        <v>29</v>
      </c>
      <c r="B19" s="303">
        <v>0</v>
      </c>
      <c r="C19" s="303">
        <v>0</v>
      </c>
      <c r="D19" s="303">
        <v>0</v>
      </c>
      <c r="E19" s="303">
        <v>732.75</v>
      </c>
      <c r="F19" s="303">
        <v>0</v>
      </c>
      <c r="G19" s="303">
        <v>0</v>
      </c>
      <c r="H19" s="303">
        <v>2158.96</v>
      </c>
      <c r="I19" s="303">
        <v>7202.52</v>
      </c>
      <c r="J19" s="303">
        <v>0</v>
      </c>
      <c r="K19" s="303">
        <v>0</v>
      </c>
      <c r="L19" s="303">
        <v>314.96</v>
      </c>
      <c r="M19" s="303">
        <v>7.2</v>
      </c>
      <c r="N19" s="303">
        <v>0</v>
      </c>
      <c r="O19" s="304">
        <v>10416.39</v>
      </c>
      <c r="P19" s="305"/>
      <c r="Q19" s="306"/>
      <c r="R19" s="306"/>
      <c r="S19" s="306"/>
      <c r="T19" s="304"/>
      <c r="U19" s="299"/>
    </row>
    <row r="20" spans="1:21" s="300" customFormat="1" ht="12.75" customHeight="1">
      <c r="A20" s="300" t="s">
        <v>30</v>
      </c>
      <c r="B20" s="303">
        <v>50</v>
      </c>
      <c r="C20" s="303">
        <v>1243.58</v>
      </c>
      <c r="D20" s="303">
        <v>562.11</v>
      </c>
      <c r="E20" s="303">
        <v>3904.24</v>
      </c>
      <c r="F20" s="303">
        <v>0</v>
      </c>
      <c r="G20" s="303">
        <v>0</v>
      </c>
      <c r="H20" s="303">
        <v>10252.150000000001</v>
      </c>
      <c r="I20" s="303">
        <v>39555.35</v>
      </c>
      <c r="J20" s="303">
        <v>240</v>
      </c>
      <c r="K20" s="303">
        <v>0</v>
      </c>
      <c r="L20" s="303">
        <v>1352.85</v>
      </c>
      <c r="M20" s="303">
        <v>4643.7</v>
      </c>
      <c r="N20" s="303">
        <v>128154.26</v>
      </c>
      <c r="O20" s="304">
        <v>189958.24</v>
      </c>
      <c r="P20" s="305"/>
      <c r="Q20" s="306"/>
      <c r="R20" s="306"/>
      <c r="S20" s="306"/>
      <c r="T20" s="304"/>
      <c r="U20" s="299"/>
    </row>
    <row r="21" spans="1:21" s="300" customFormat="1" ht="12.75" customHeight="1">
      <c r="A21" s="307" t="s">
        <v>31</v>
      </c>
      <c r="B21" s="303">
        <v>0</v>
      </c>
      <c r="C21" s="303">
        <v>0</v>
      </c>
      <c r="D21" s="303">
        <v>1256.77</v>
      </c>
      <c r="E21" s="303">
        <v>2112.48</v>
      </c>
      <c r="F21" s="303">
        <v>0</v>
      </c>
      <c r="G21" s="303">
        <v>0</v>
      </c>
      <c r="H21" s="303">
        <v>5472.210000000001</v>
      </c>
      <c r="I21" s="303">
        <v>13367.310000000001</v>
      </c>
      <c r="J21" s="303">
        <v>0</v>
      </c>
      <c r="K21" s="303">
        <v>0</v>
      </c>
      <c r="L21" s="303">
        <v>872.7199999999999</v>
      </c>
      <c r="M21" s="303">
        <v>2683.19</v>
      </c>
      <c r="N21" s="303">
        <v>0</v>
      </c>
      <c r="O21" s="304">
        <v>25764.680000000004</v>
      </c>
      <c r="P21" s="305"/>
      <c r="Q21" s="306"/>
      <c r="R21" s="306"/>
      <c r="S21" s="306"/>
      <c r="T21" s="304"/>
      <c r="U21" s="299"/>
    </row>
    <row r="22" spans="1:55" s="270" customFormat="1" ht="21" customHeight="1" thickBot="1">
      <c r="A22" s="264" t="s">
        <v>16</v>
      </c>
      <c r="B22" s="189">
        <v>50</v>
      </c>
      <c r="C22" s="189">
        <v>6605.320000000001</v>
      </c>
      <c r="D22" s="189">
        <v>4394.610000000001</v>
      </c>
      <c r="E22" s="189">
        <v>31303.76</v>
      </c>
      <c r="F22" s="189">
        <v>0</v>
      </c>
      <c r="G22" s="189">
        <v>0</v>
      </c>
      <c r="H22" s="189">
        <v>64557.200000000004</v>
      </c>
      <c r="I22" s="189">
        <v>244918.51</v>
      </c>
      <c r="J22" s="189">
        <v>968.27</v>
      </c>
      <c r="K22" s="189">
        <v>60</v>
      </c>
      <c r="L22" s="189">
        <v>8792.77</v>
      </c>
      <c r="M22" s="189">
        <v>12025.55</v>
      </c>
      <c r="N22" s="189">
        <v>252073</v>
      </c>
      <c r="O22" s="177">
        <v>625748.99</v>
      </c>
      <c r="P22" s="265"/>
      <c r="Q22" s="266"/>
      <c r="R22" s="266"/>
      <c r="S22" s="266"/>
      <c r="T22" s="267"/>
      <c r="U22" s="268"/>
      <c r="V22" s="268"/>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row>
    <row r="23" spans="1:20" s="300" customFormat="1" ht="20.25" customHeight="1" thickTop="1">
      <c r="A23" s="300" t="s">
        <v>168</v>
      </c>
      <c r="B23" s="287"/>
      <c r="C23" s="287"/>
      <c r="D23" s="287"/>
      <c r="E23" s="287"/>
      <c r="F23" s="287"/>
      <c r="G23" s="287"/>
      <c r="H23" s="287"/>
      <c r="I23" s="287"/>
      <c r="J23" s="287"/>
      <c r="K23" s="287"/>
      <c r="L23" s="287"/>
      <c r="M23" s="299"/>
      <c r="N23" s="299"/>
      <c r="Q23" s="308"/>
      <c r="R23" s="308"/>
      <c r="S23" s="308"/>
      <c r="T23" s="309"/>
    </row>
    <row r="24" s="300" customFormat="1" ht="11.25"/>
    <row r="25" spans="7:19" s="300" customFormat="1" ht="11.25">
      <c r="G25" s="299"/>
      <c r="H25" s="299"/>
      <c r="I25" s="299"/>
      <c r="N25" s="299"/>
      <c r="O25" s="299"/>
      <c r="Q25" s="308"/>
      <c r="R25" s="308"/>
      <c r="S25" s="308"/>
    </row>
    <row r="26" spans="2:15" s="300" customFormat="1" ht="11.25">
      <c r="B26" s="287"/>
      <c r="C26" s="287"/>
      <c r="D26" s="287"/>
      <c r="E26" s="287"/>
      <c r="F26" s="287"/>
      <c r="G26" s="287"/>
      <c r="H26" s="287"/>
      <c r="I26" s="287"/>
      <c r="J26" s="287"/>
      <c r="K26" s="287"/>
      <c r="L26" s="287"/>
      <c r="M26" s="287"/>
      <c r="N26" s="287"/>
      <c r="O26" s="304"/>
    </row>
    <row r="27" spans="2:15" s="300" customFormat="1" ht="11.25">
      <c r="B27" s="287"/>
      <c r="C27" s="287"/>
      <c r="D27" s="287"/>
      <c r="E27" s="287"/>
      <c r="F27" s="287"/>
      <c r="G27" s="287"/>
      <c r="H27" s="287"/>
      <c r="I27" s="287"/>
      <c r="J27" s="287"/>
      <c r="K27" s="287"/>
      <c r="L27" s="287"/>
      <c r="M27" s="287"/>
      <c r="N27" s="287"/>
      <c r="O27" s="287"/>
    </row>
    <row r="28" spans="2:15" s="300" customFormat="1" ht="11.25">
      <c r="B28" s="287"/>
      <c r="C28" s="287"/>
      <c r="D28" s="287"/>
      <c r="E28" s="287"/>
      <c r="F28" s="287"/>
      <c r="G28" s="287"/>
      <c r="H28" s="287"/>
      <c r="I28" s="287"/>
      <c r="J28" s="287"/>
      <c r="K28" s="287"/>
      <c r="L28" s="287"/>
      <c r="M28" s="287"/>
      <c r="N28" s="287"/>
      <c r="O28" s="287"/>
    </row>
    <row r="29" spans="2:15" s="300" customFormat="1" ht="11.25">
      <c r="B29" s="287"/>
      <c r="C29" s="287"/>
      <c r="D29" s="287"/>
      <c r="E29" s="287"/>
      <c r="F29" s="287"/>
      <c r="G29" s="287"/>
      <c r="H29" s="287"/>
      <c r="I29" s="287"/>
      <c r="J29" s="287"/>
      <c r="K29" s="287"/>
      <c r="L29" s="287"/>
      <c r="M29" s="287"/>
      <c r="N29" s="287"/>
      <c r="O29" s="287"/>
    </row>
    <row r="30" spans="2:15" s="300" customFormat="1" ht="11.25">
      <c r="B30" s="287"/>
      <c r="C30" s="287"/>
      <c r="D30" s="287"/>
      <c r="E30" s="287"/>
      <c r="F30" s="287"/>
      <c r="G30" s="287"/>
      <c r="H30" s="287"/>
      <c r="I30" s="287"/>
      <c r="J30" s="287"/>
      <c r="K30" s="287"/>
      <c r="L30" s="287"/>
      <c r="M30" s="287"/>
      <c r="N30" s="287"/>
      <c r="O30" s="287"/>
    </row>
    <row r="31" spans="2:15" s="300" customFormat="1" ht="11.25">
      <c r="B31" s="287"/>
      <c r="C31" s="287"/>
      <c r="D31" s="287"/>
      <c r="E31" s="287"/>
      <c r="F31" s="287"/>
      <c r="G31" s="287"/>
      <c r="H31" s="287"/>
      <c r="I31" s="287"/>
      <c r="J31" s="287"/>
      <c r="K31" s="287"/>
      <c r="L31" s="287"/>
      <c r="M31" s="287"/>
      <c r="N31" s="287"/>
      <c r="O31" s="287"/>
    </row>
    <row r="32" spans="2:15" s="300" customFormat="1" ht="11.25">
      <c r="B32" s="287"/>
      <c r="C32" s="287"/>
      <c r="D32" s="287"/>
      <c r="E32" s="287"/>
      <c r="F32" s="287"/>
      <c r="G32" s="287"/>
      <c r="H32" s="287"/>
      <c r="I32" s="287"/>
      <c r="J32" s="287"/>
      <c r="K32" s="287"/>
      <c r="L32" s="287"/>
      <c r="M32" s="287"/>
      <c r="N32" s="287"/>
      <c r="O32" s="287"/>
    </row>
    <row r="33" spans="2:15" s="300" customFormat="1" ht="11.25">
      <c r="B33" s="287"/>
      <c r="C33" s="287"/>
      <c r="D33" s="287"/>
      <c r="E33" s="287"/>
      <c r="F33" s="287"/>
      <c r="G33" s="287"/>
      <c r="H33" s="287"/>
      <c r="I33" s="287"/>
      <c r="J33" s="287"/>
      <c r="K33" s="287"/>
      <c r="L33" s="287"/>
      <c r="M33" s="287"/>
      <c r="N33" s="287"/>
      <c r="O33" s="287"/>
    </row>
    <row r="34" spans="2:15" s="300" customFormat="1" ht="11.25">
      <c r="B34" s="287"/>
      <c r="C34" s="287"/>
      <c r="D34" s="287"/>
      <c r="E34" s="287"/>
      <c r="F34" s="287"/>
      <c r="G34" s="287"/>
      <c r="H34" s="287"/>
      <c r="I34" s="287"/>
      <c r="J34" s="287"/>
      <c r="K34" s="287"/>
      <c r="L34" s="287"/>
      <c r="M34" s="287"/>
      <c r="N34" s="287"/>
      <c r="O34" s="287"/>
    </row>
    <row r="35" spans="2:15" s="300" customFormat="1" ht="11.25">
      <c r="B35" s="287"/>
      <c r="C35" s="287"/>
      <c r="D35" s="287"/>
      <c r="E35" s="287"/>
      <c r="F35" s="287"/>
      <c r="G35" s="287"/>
      <c r="H35" s="287"/>
      <c r="I35" s="287"/>
      <c r="J35" s="287"/>
      <c r="K35" s="287"/>
      <c r="L35" s="287"/>
      <c r="M35" s="287"/>
      <c r="N35" s="287"/>
      <c r="O35" s="287"/>
    </row>
    <row r="36" spans="2:15" s="300" customFormat="1" ht="11.25">
      <c r="B36" s="287"/>
      <c r="C36" s="287"/>
      <c r="D36" s="287"/>
      <c r="E36" s="287"/>
      <c r="F36" s="287"/>
      <c r="G36" s="287"/>
      <c r="H36" s="287"/>
      <c r="I36" s="287"/>
      <c r="J36" s="287"/>
      <c r="K36" s="287"/>
      <c r="L36" s="287"/>
      <c r="M36" s="287"/>
      <c r="N36" s="287"/>
      <c r="O36" s="287"/>
    </row>
    <row r="37" spans="2:15" s="300" customFormat="1" ht="11.25">
      <c r="B37" s="287"/>
      <c r="C37" s="287"/>
      <c r="D37" s="287"/>
      <c r="E37" s="287"/>
      <c r="F37" s="287"/>
      <c r="G37" s="287"/>
      <c r="H37" s="287"/>
      <c r="I37" s="287"/>
      <c r="J37" s="287"/>
      <c r="K37" s="287"/>
      <c r="L37" s="287"/>
      <c r="M37" s="287"/>
      <c r="N37" s="287"/>
      <c r="O37" s="287"/>
    </row>
    <row r="38" spans="2:15" s="300" customFormat="1" ht="11.25">
      <c r="B38" s="287"/>
      <c r="C38" s="287"/>
      <c r="D38" s="287"/>
      <c r="E38" s="287"/>
      <c r="F38" s="287"/>
      <c r="G38" s="287"/>
      <c r="H38" s="287"/>
      <c r="I38" s="287"/>
      <c r="J38" s="287"/>
      <c r="K38" s="287"/>
      <c r="L38" s="287"/>
      <c r="M38" s="287"/>
      <c r="N38" s="287"/>
      <c r="O38" s="287"/>
    </row>
    <row r="39" spans="2:15" s="300" customFormat="1" ht="11.25">
      <c r="B39" s="287"/>
      <c r="C39" s="287"/>
      <c r="D39" s="287"/>
      <c r="E39" s="287"/>
      <c r="F39" s="287"/>
      <c r="G39" s="287"/>
      <c r="H39" s="287"/>
      <c r="I39" s="287"/>
      <c r="J39" s="287"/>
      <c r="K39" s="287"/>
      <c r="L39" s="287"/>
      <c r="M39" s="287"/>
      <c r="N39" s="287"/>
      <c r="O39" s="287"/>
    </row>
    <row r="40" spans="1:15" s="300" customFormat="1" ht="11.25">
      <c r="A40" s="307"/>
      <c r="B40" s="287"/>
      <c r="C40" s="287"/>
      <c r="D40" s="287"/>
      <c r="E40" s="287"/>
      <c r="F40" s="287"/>
      <c r="G40" s="287"/>
      <c r="H40" s="287"/>
      <c r="I40" s="287"/>
      <c r="J40" s="287"/>
      <c r="K40" s="287"/>
      <c r="L40" s="287"/>
      <c r="M40" s="287"/>
      <c r="N40" s="287"/>
      <c r="O40" s="287"/>
    </row>
    <row r="41" spans="2:15" s="300" customFormat="1" ht="11.25">
      <c r="B41" s="287"/>
      <c r="C41" s="287"/>
      <c r="D41" s="287"/>
      <c r="E41" s="287"/>
      <c r="F41" s="287"/>
      <c r="G41" s="287"/>
      <c r="H41" s="287"/>
      <c r="I41" s="287"/>
      <c r="J41" s="287"/>
      <c r="K41" s="287"/>
      <c r="L41" s="287"/>
      <c r="M41" s="287"/>
      <c r="N41" s="287"/>
      <c r="O41" s="287"/>
    </row>
    <row r="42" s="300" customFormat="1" ht="11.25"/>
    <row r="43" s="300" customFormat="1" ht="11.25"/>
    <row r="44" s="300" customFormat="1" ht="11.25"/>
    <row r="45" s="300" customFormat="1" ht="11.25"/>
    <row r="46" s="300" customFormat="1" ht="11.25"/>
    <row r="47" s="300" customFormat="1" ht="11.25"/>
    <row r="48" s="300" customFormat="1" ht="11.25"/>
    <row r="49" s="300" customFormat="1" ht="11.25"/>
    <row r="50" s="300" customFormat="1" ht="11.25"/>
    <row r="51" s="300" customFormat="1" ht="11.25"/>
    <row r="52" s="300" customFormat="1" ht="11.25"/>
    <row r="53" s="300" customFormat="1" ht="11.25"/>
    <row r="54" s="300" customFormat="1" ht="11.25"/>
    <row r="55" s="300" customFormat="1" ht="11.25"/>
    <row r="56" s="300" customFormat="1" ht="11.25"/>
    <row r="57" s="300" customFormat="1" ht="11.25"/>
    <row r="58" s="300" customFormat="1" ht="11.25"/>
    <row r="59" s="300" customFormat="1" ht="11.25"/>
    <row r="60" s="300" customFormat="1" ht="11.25"/>
    <row r="61" s="300" customFormat="1" ht="11.25"/>
    <row r="62" s="300" customFormat="1" ht="11.25"/>
    <row r="63" s="300" customFormat="1" ht="11.25"/>
    <row r="64" s="300" customFormat="1" ht="11.25"/>
    <row r="65" s="300" customFormat="1" ht="11.25"/>
    <row r="66" s="300" customFormat="1" ht="11.25"/>
    <row r="67" s="300" customFormat="1" ht="11.25"/>
    <row r="68" s="300" customFormat="1" ht="11.25"/>
    <row r="69" s="300" customFormat="1" ht="11.25"/>
    <row r="70" s="300" customFormat="1" ht="11.25"/>
    <row r="71" s="300" customFormat="1" ht="11.25"/>
    <row r="72" s="300" customFormat="1" ht="11.25"/>
    <row r="73" s="300" customFormat="1" ht="11.25"/>
    <row r="74" s="300" customFormat="1" ht="11.25"/>
    <row r="75" s="300" customFormat="1" ht="11.25"/>
    <row r="76" s="300" customFormat="1" ht="11.25"/>
    <row r="77" s="300" customFormat="1" ht="11.25"/>
    <row r="78" s="300" customFormat="1" ht="11.25"/>
    <row r="79" s="300" customFormat="1" ht="11.25"/>
    <row r="80" s="300" customFormat="1" ht="11.25"/>
    <row r="81" s="300" customFormat="1" ht="11.25"/>
    <row r="82" s="300" customFormat="1" ht="11.25"/>
    <row r="83" s="300" customFormat="1" ht="11.25"/>
    <row r="84" s="300" customFormat="1" ht="11.25"/>
    <row r="85" s="300" customFormat="1" ht="11.25"/>
    <row r="86" s="300" customFormat="1" ht="11.25"/>
    <row r="87" s="300" customFormat="1" ht="11.25"/>
    <row r="88" s="300" customFormat="1" ht="11.25"/>
    <row r="89" s="300" customFormat="1" ht="11.25"/>
    <row r="90" s="300" customFormat="1" ht="11.25"/>
    <row r="91" s="300" customFormat="1" ht="11.25"/>
    <row r="92" s="300" customFormat="1" ht="11.25"/>
    <row r="93" s="300" customFormat="1" ht="11.25"/>
    <row r="94" s="300" customFormat="1" ht="11.25"/>
    <row r="95" s="300" customFormat="1" ht="11.25"/>
    <row r="96" s="300" customFormat="1" ht="11.25"/>
    <row r="97" s="300" customFormat="1" ht="11.25"/>
    <row r="98" s="300" customFormat="1" ht="11.25"/>
    <row r="99" s="300" customFormat="1" ht="11.25"/>
    <row r="100" s="300" customFormat="1" ht="11.25"/>
    <row r="101" s="300" customFormat="1" ht="11.25"/>
    <row r="102" s="300" customFormat="1" ht="11.25"/>
    <row r="103" s="300" customFormat="1" ht="11.25"/>
    <row r="104" s="300" customFormat="1" ht="11.25"/>
    <row r="105" s="300" customFormat="1" ht="11.25"/>
    <row r="106" s="300" customFormat="1" ht="11.25"/>
    <row r="107" s="300" customFormat="1" ht="11.25"/>
    <row r="108" s="300" customFormat="1" ht="11.25"/>
    <row r="109" s="300" customFormat="1" ht="11.25"/>
    <row r="110" s="300" customFormat="1" ht="11.25"/>
    <row r="111" s="300" customFormat="1" ht="11.25"/>
    <row r="112" s="300" customFormat="1" ht="11.25"/>
    <row r="113" s="300" customFormat="1" ht="11.25"/>
    <row r="114" s="300" customFormat="1" ht="11.25"/>
    <row r="115" s="300" customFormat="1" ht="11.25"/>
    <row r="116" s="300" customFormat="1" ht="11.25"/>
    <row r="117" s="300" customFormat="1" ht="11.25"/>
    <row r="118" s="300" customFormat="1" ht="11.25"/>
    <row r="119" s="300" customFormat="1" ht="11.25"/>
    <row r="120" s="300" customFormat="1" ht="11.25"/>
    <row r="121" s="300" customFormat="1" ht="11.25"/>
    <row r="122" s="300" customFormat="1" ht="11.25"/>
    <row r="123" s="300" customFormat="1" ht="11.25"/>
    <row r="124" s="300" customFormat="1" ht="11.25"/>
    <row r="125" s="300" customFormat="1" ht="11.25"/>
    <row r="126" s="300" customFormat="1" ht="11.25"/>
    <row r="127" s="300" customFormat="1" ht="11.25"/>
    <row r="128" s="300" customFormat="1" ht="11.25"/>
    <row r="129" s="300" customFormat="1" ht="11.25"/>
    <row r="130" s="300" customFormat="1" ht="11.25"/>
    <row r="131" s="300" customFormat="1" ht="11.25"/>
    <row r="132" s="300" customFormat="1" ht="11.25"/>
    <row r="133" s="300" customFormat="1" ht="11.25"/>
    <row r="134" s="300" customFormat="1" ht="11.25"/>
    <row r="135" s="300" customFormat="1" ht="11.25"/>
    <row r="136" s="300" customFormat="1" ht="11.25"/>
    <row r="137" s="300" customFormat="1" ht="11.25"/>
    <row r="138" s="300" customFormat="1" ht="11.25"/>
    <row r="139" s="300" customFormat="1" ht="11.25"/>
    <row r="140" s="300" customFormat="1" ht="11.25"/>
    <row r="141" s="300" customFormat="1" ht="11.25"/>
    <row r="142" s="300" customFormat="1" ht="11.25"/>
    <row r="143" s="300" customFormat="1" ht="11.25"/>
    <row r="144" s="300" customFormat="1" ht="11.25"/>
    <row r="145" s="300" customFormat="1" ht="11.25"/>
    <row r="146" s="300" customFormat="1" ht="11.25"/>
    <row r="147" s="300" customFormat="1" ht="11.25"/>
    <row r="148" s="300" customFormat="1" ht="11.25"/>
    <row r="149" s="300" customFormat="1" ht="11.25"/>
    <row r="150" s="300" customFormat="1" ht="11.25"/>
    <row r="151" s="300" customFormat="1" ht="11.25"/>
    <row r="152" s="300" customFormat="1" ht="11.25"/>
    <row r="153" s="300" customFormat="1" ht="11.25"/>
    <row r="154" s="300" customFormat="1" ht="11.25"/>
    <row r="155" s="300" customFormat="1" ht="11.25"/>
    <row r="156" s="300" customFormat="1" ht="11.25"/>
    <row r="157" s="300" customFormat="1" ht="11.25"/>
    <row r="158" s="300" customFormat="1" ht="11.25"/>
    <row r="159" s="300" customFormat="1" ht="11.25"/>
    <row r="160" s="300" customFormat="1" ht="11.25"/>
    <row r="161" s="300" customFormat="1" ht="11.25"/>
    <row r="162" s="300" customFormat="1" ht="11.25"/>
    <row r="163" s="300" customFormat="1" ht="11.25"/>
    <row r="164" s="300" customFormat="1" ht="11.25"/>
    <row r="165" s="300" customFormat="1" ht="11.25"/>
    <row r="166" s="300" customFormat="1" ht="11.25"/>
    <row r="167" s="300" customFormat="1" ht="11.25"/>
    <row r="168" s="300" customFormat="1" ht="11.25"/>
    <row r="169" s="300" customFormat="1" ht="11.25"/>
    <row r="170" s="300" customFormat="1" ht="11.25"/>
    <row r="171" s="300" customFormat="1" ht="11.25"/>
    <row r="172" s="300" customFormat="1" ht="11.25"/>
    <row r="173" s="300" customFormat="1" ht="11.25"/>
    <row r="174" s="300" customFormat="1" ht="11.25"/>
    <row r="175" s="300" customFormat="1" ht="11.25"/>
    <row r="176" s="300" customFormat="1" ht="11.25"/>
    <row r="177" s="300" customFormat="1" ht="11.25"/>
    <row r="178" s="300" customFormat="1" ht="11.25"/>
    <row r="179" s="300" customFormat="1" ht="11.25"/>
    <row r="180" s="300" customFormat="1" ht="11.25"/>
    <row r="181" s="300" customFormat="1" ht="11.25"/>
    <row r="182" s="300" customFormat="1" ht="11.25"/>
    <row r="183" s="300" customFormat="1" ht="11.25"/>
    <row r="184" s="300" customFormat="1" ht="11.25"/>
    <row r="185" s="300" customFormat="1" ht="11.25"/>
    <row r="186" s="300" customFormat="1" ht="11.25"/>
    <row r="187" s="300" customFormat="1" ht="11.25"/>
    <row r="188" s="300" customFormat="1" ht="11.25"/>
    <row r="189" s="300" customFormat="1" ht="11.25"/>
    <row r="190" s="300" customFormat="1" ht="11.25"/>
    <row r="191" s="300" customFormat="1" ht="11.25"/>
    <row r="192" s="300" customFormat="1" ht="11.25"/>
    <row r="193" s="300" customFormat="1" ht="11.25"/>
    <row r="194" s="300" customFormat="1" ht="11.25"/>
    <row r="195" s="300" customFormat="1" ht="11.25"/>
    <row r="196" s="300" customFormat="1" ht="11.25"/>
    <row r="197" s="300" customFormat="1" ht="11.25"/>
    <row r="198" s="300" customFormat="1" ht="11.25"/>
    <row r="199" s="300" customFormat="1" ht="11.25"/>
    <row r="200" s="300" customFormat="1" ht="11.25"/>
    <row r="201" s="300" customFormat="1" ht="11.25"/>
    <row r="202" s="300" customFormat="1" ht="11.25"/>
    <row r="203" s="300" customFormat="1" ht="11.25"/>
    <row r="204" s="300" customFormat="1" ht="11.25"/>
    <row r="205" s="300" customFormat="1" ht="11.25"/>
    <row r="206" s="300" customFormat="1" ht="11.25"/>
    <row r="207" s="300" customFormat="1" ht="11.25"/>
    <row r="208" s="300" customFormat="1" ht="11.25"/>
    <row r="209" s="300" customFormat="1" ht="11.25"/>
    <row r="210" s="300" customFormat="1" ht="11.25"/>
    <row r="211" s="300" customFormat="1" ht="11.25"/>
    <row r="212" s="300" customFormat="1" ht="11.25"/>
    <row r="213" s="300" customFormat="1" ht="11.25"/>
    <row r="214" s="300" customFormat="1" ht="11.25"/>
    <row r="215" s="300" customFormat="1" ht="11.25"/>
    <row r="216" s="300" customFormat="1" ht="11.25"/>
    <row r="217" s="300" customFormat="1" ht="11.25"/>
    <row r="218" s="300" customFormat="1" ht="11.25"/>
    <row r="219" s="300" customFormat="1" ht="11.25"/>
    <row r="220" s="300" customFormat="1" ht="11.25"/>
    <row r="221" s="300" customFormat="1" ht="11.25"/>
    <row r="222" s="300" customFormat="1" ht="11.25"/>
    <row r="223" s="300" customFormat="1" ht="11.25"/>
    <row r="224" s="300" customFormat="1" ht="11.25"/>
    <row r="225" s="300" customFormat="1" ht="11.25"/>
    <row r="226" s="300" customFormat="1" ht="11.25"/>
    <row r="227" s="300" customFormat="1" ht="11.25"/>
    <row r="228" s="300" customFormat="1" ht="11.25"/>
    <row r="229" s="300" customFormat="1" ht="11.25"/>
    <row r="230" s="300" customFormat="1" ht="11.25"/>
    <row r="231" s="300" customFormat="1" ht="11.25"/>
    <row r="232" s="300" customFormat="1" ht="11.25"/>
    <row r="233" s="300" customFormat="1" ht="11.25"/>
    <row r="234" s="300" customFormat="1" ht="11.25"/>
    <row r="235" s="300" customFormat="1" ht="11.25"/>
    <row r="236" s="300" customFormat="1" ht="11.25"/>
    <row r="237" s="300" customFormat="1" ht="11.25"/>
    <row r="238" s="300" customFormat="1" ht="11.25"/>
    <row r="239" s="300" customFormat="1" ht="11.25"/>
    <row r="240" s="300" customFormat="1" ht="11.25"/>
    <row r="241" s="300" customFormat="1" ht="11.25"/>
    <row r="242" s="300" customFormat="1" ht="11.25"/>
    <row r="243" s="300" customFormat="1" ht="11.25"/>
    <row r="244" s="300" customFormat="1" ht="11.25"/>
    <row r="245" s="300" customFormat="1" ht="11.25"/>
    <row r="246" s="300" customFormat="1" ht="11.25"/>
    <row r="247" s="300" customFormat="1" ht="11.25"/>
    <row r="248" s="300" customFormat="1" ht="11.25"/>
    <row r="249" s="300" customFormat="1" ht="11.25"/>
    <row r="250" s="300" customFormat="1" ht="11.25"/>
    <row r="251" s="300" customFormat="1" ht="11.25"/>
    <row r="252" s="300" customFormat="1" ht="11.25"/>
    <row r="253" s="300" customFormat="1" ht="11.25"/>
    <row r="254" s="300" customFormat="1" ht="11.25"/>
    <row r="255" s="300" customFormat="1" ht="11.25"/>
    <row r="256" s="300" customFormat="1" ht="11.25"/>
    <row r="257" s="300" customFormat="1" ht="11.25"/>
    <row r="258" s="300" customFormat="1" ht="11.25"/>
    <row r="259" s="300" customFormat="1" ht="11.25"/>
    <row r="260" s="300" customFormat="1" ht="11.25"/>
    <row r="261" s="300" customFormat="1" ht="11.25"/>
    <row r="262" s="300" customFormat="1" ht="11.25"/>
    <row r="263" s="300" customFormat="1" ht="11.25"/>
    <row r="264" s="300" customFormat="1" ht="11.25"/>
    <row r="265" s="300" customFormat="1" ht="11.25"/>
    <row r="266" s="300" customFormat="1" ht="11.25"/>
    <row r="267" s="300" customFormat="1" ht="11.25"/>
    <row r="268" s="300" customFormat="1" ht="11.25"/>
    <row r="269" s="300" customFormat="1" ht="11.25"/>
    <row r="270" s="300" customFormat="1" ht="11.25"/>
    <row r="271" s="300" customFormat="1" ht="11.25"/>
    <row r="272" s="300" customFormat="1" ht="11.25"/>
    <row r="273" s="300" customFormat="1" ht="11.25"/>
    <row r="274" s="300" customFormat="1" ht="11.25"/>
    <row r="275" s="300" customFormat="1" ht="11.25"/>
    <row r="276" s="300" customFormat="1" ht="11.25"/>
    <row r="277" s="300" customFormat="1" ht="11.25"/>
    <row r="278" s="300" customFormat="1" ht="11.25"/>
    <row r="279" s="300" customFormat="1" ht="11.25"/>
    <row r="280" s="300" customFormat="1" ht="11.25"/>
    <row r="281" s="300" customFormat="1" ht="11.25"/>
    <row r="282" s="300" customFormat="1" ht="11.25"/>
    <row r="283" s="300" customFormat="1" ht="11.25"/>
    <row r="284" s="300" customFormat="1" ht="11.25"/>
    <row r="285" s="300" customFormat="1" ht="11.25"/>
    <row r="286" s="300" customFormat="1" ht="11.25"/>
    <row r="287" s="300" customFormat="1" ht="11.25"/>
    <row r="288" s="300" customFormat="1" ht="11.25"/>
    <row r="289" s="300" customFormat="1" ht="11.25"/>
    <row r="290" s="300" customFormat="1" ht="11.25"/>
    <row r="291" s="300" customFormat="1" ht="11.25"/>
    <row r="292" s="300" customFormat="1" ht="11.25"/>
    <row r="293" s="300" customFormat="1" ht="11.25"/>
    <row r="294" s="300" customFormat="1" ht="11.25"/>
    <row r="295" s="300" customFormat="1" ht="11.25"/>
    <row r="296" s="300" customFormat="1" ht="11.25"/>
    <row r="297" s="300" customFormat="1" ht="11.25"/>
    <row r="298" s="300" customFormat="1" ht="11.25"/>
    <row r="299" s="300" customFormat="1" ht="11.25"/>
    <row r="300" s="300" customFormat="1" ht="11.25"/>
    <row r="301" s="300" customFormat="1" ht="11.25"/>
    <row r="302" s="300" customFormat="1" ht="11.25"/>
    <row r="303" s="300" customFormat="1" ht="11.25"/>
    <row r="304" s="300" customFormat="1" ht="11.25"/>
    <row r="305" s="300" customFormat="1" ht="11.25"/>
    <row r="306" s="300" customFormat="1" ht="11.25"/>
    <row r="307" s="300" customFormat="1" ht="11.25"/>
    <row r="308" s="300" customFormat="1" ht="11.25"/>
    <row r="309" s="300" customFormat="1" ht="11.25"/>
    <row r="310" s="300" customFormat="1" ht="11.25"/>
    <row r="311" s="300" customFormat="1" ht="11.25"/>
    <row r="312" s="300" customFormat="1" ht="11.25"/>
    <row r="313" s="300" customFormat="1" ht="11.25"/>
    <row r="314" s="300" customFormat="1" ht="11.25"/>
    <row r="315" s="300" customFormat="1" ht="11.25"/>
    <row r="316" s="300" customFormat="1" ht="11.25"/>
    <row r="317" s="300" customFormat="1" ht="11.25"/>
    <row r="318" s="300" customFormat="1" ht="11.25"/>
    <row r="319" s="300" customFormat="1" ht="11.25"/>
    <row r="320" s="300" customFormat="1" ht="11.25"/>
    <row r="321" s="300" customFormat="1" ht="11.25"/>
    <row r="322" s="300" customFormat="1" ht="11.25"/>
    <row r="323" s="300" customFormat="1" ht="11.25"/>
    <row r="324" s="300" customFormat="1" ht="11.25"/>
    <row r="325" s="300" customFormat="1" ht="11.25"/>
    <row r="326" s="300" customFormat="1" ht="11.25"/>
    <row r="327" s="300" customFormat="1" ht="11.25"/>
    <row r="328" s="300" customFormat="1" ht="11.25"/>
    <row r="329" s="300" customFormat="1" ht="11.25"/>
    <row r="330" s="300" customFormat="1" ht="11.25"/>
    <row r="331" s="300" customFormat="1" ht="11.25"/>
    <row r="332" s="300" customFormat="1" ht="11.25"/>
    <row r="333" s="300" customFormat="1" ht="11.25"/>
    <row r="334" s="300" customFormat="1" ht="11.25"/>
    <row r="335" s="300" customFormat="1" ht="11.25"/>
    <row r="336" s="300" customFormat="1" ht="11.25"/>
    <row r="337" s="300" customFormat="1" ht="11.25"/>
    <row r="338" s="300" customFormat="1" ht="11.25"/>
    <row r="339" s="300" customFormat="1" ht="11.25"/>
    <row r="340" s="300" customFormat="1" ht="11.25"/>
    <row r="341" s="300" customFormat="1" ht="11.25"/>
    <row r="342" s="300" customFormat="1" ht="11.25"/>
    <row r="343" s="300" customFormat="1" ht="11.25"/>
    <row r="344" s="300" customFormat="1" ht="11.25"/>
    <row r="345" s="300" customFormat="1" ht="11.25"/>
    <row r="346" s="300" customFormat="1" ht="11.25"/>
    <row r="347" s="300" customFormat="1" ht="11.25"/>
    <row r="348" s="300" customFormat="1" ht="11.25"/>
    <row r="349" s="300" customFormat="1" ht="11.25"/>
    <row r="350" s="300" customFormat="1" ht="11.25"/>
    <row r="351" s="300" customFormat="1" ht="11.25"/>
    <row r="352" s="300" customFormat="1" ht="11.25"/>
    <row r="353" s="300" customFormat="1" ht="11.25"/>
    <row r="354" s="300" customFormat="1" ht="11.25"/>
    <row r="355" s="300" customFormat="1" ht="11.25"/>
    <row r="356" s="300" customFormat="1" ht="11.25"/>
    <row r="357" s="300" customFormat="1" ht="11.25"/>
    <row r="358" s="300" customFormat="1" ht="11.25"/>
    <row r="359" s="300" customFormat="1" ht="11.25"/>
    <row r="360" s="300" customFormat="1" ht="11.25"/>
    <row r="361" s="300" customFormat="1" ht="11.25"/>
    <row r="362" s="300" customFormat="1" ht="11.25"/>
    <row r="363" s="300" customFormat="1" ht="11.25"/>
    <row r="364" s="300" customFormat="1" ht="11.25"/>
    <row r="365" s="300" customFormat="1" ht="11.25"/>
    <row r="366" s="300" customFormat="1" ht="11.25"/>
    <row r="367" s="300" customFormat="1" ht="11.25"/>
    <row r="368" s="300" customFormat="1" ht="11.25"/>
    <row r="369" s="300" customFormat="1" ht="11.25"/>
    <row r="370" s="300" customFormat="1" ht="11.25"/>
    <row r="371" s="300" customFormat="1" ht="11.25"/>
    <row r="372" s="300" customFormat="1" ht="11.25"/>
    <row r="373" s="300" customFormat="1" ht="11.25"/>
    <row r="374" s="300" customFormat="1" ht="11.25"/>
    <row r="375" s="300" customFormat="1" ht="11.25"/>
    <row r="376" s="300" customFormat="1" ht="11.25"/>
    <row r="377" s="300" customFormat="1" ht="11.25"/>
    <row r="378" s="300" customFormat="1" ht="11.25"/>
    <row r="379" s="300" customFormat="1" ht="11.25"/>
    <row r="380" s="300" customFormat="1" ht="11.25"/>
    <row r="381" s="300" customFormat="1" ht="11.25"/>
    <row r="382" s="300" customFormat="1" ht="11.25"/>
    <row r="383" s="300" customFormat="1" ht="11.25"/>
    <row r="384" s="300" customFormat="1" ht="11.25"/>
    <row r="385" s="300" customFormat="1" ht="11.25"/>
    <row r="386" s="300" customFormat="1" ht="11.25"/>
    <row r="387" s="300" customFormat="1" ht="11.25"/>
    <row r="388" s="300" customFormat="1" ht="11.25"/>
    <row r="389" s="300" customFormat="1" ht="11.25"/>
    <row r="390" s="300" customFormat="1" ht="11.25"/>
    <row r="391" s="300" customFormat="1" ht="11.25"/>
    <row r="392" s="300" customFormat="1" ht="11.25"/>
    <row r="393" s="300" customFormat="1" ht="11.25"/>
    <row r="394" s="300" customFormat="1" ht="11.25"/>
    <row r="395" s="300" customFormat="1" ht="11.25"/>
    <row r="396" s="300" customFormat="1" ht="11.25"/>
    <row r="397" s="300" customFormat="1" ht="11.25"/>
    <row r="398" s="300" customFormat="1" ht="11.25"/>
    <row r="399" s="300" customFormat="1" ht="11.25"/>
    <row r="400" s="300" customFormat="1" ht="11.25"/>
    <row r="401" s="300" customFormat="1" ht="11.25"/>
    <row r="402" s="300" customFormat="1" ht="11.25"/>
    <row r="403" s="300" customFormat="1" ht="11.25"/>
    <row r="404" s="300" customFormat="1" ht="11.25"/>
    <row r="405" s="300" customFormat="1" ht="11.25"/>
    <row r="406" s="300" customFormat="1" ht="11.25"/>
    <row r="407" s="300" customFormat="1" ht="11.25"/>
    <row r="408" s="300" customFormat="1" ht="11.25"/>
    <row r="409" s="300" customFormat="1" ht="11.25"/>
    <row r="410" s="300" customFormat="1" ht="11.25"/>
    <row r="411" s="300" customFormat="1" ht="11.25"/>
    <row r="412" s="300" customFormat="1" ht="11.25"/>
    <row r="413" s="300" customFormat="1" ht="11.25"/>
    <row r="414" s="300" customFormat="1" ht="11.25"/>
    <row r="415" s="300" customFormat="1" ht="11.25"/>
    <row r="416" s="300" customFormat="1" ht="11.25"/>
    <row r="417" s="300" customFormat="1" ht="11.25"/>
    <row r="418" s="300" customFormat="1" ht="11.25"/>
    <row r="419" s="300" customFormat="1" ht="11.25"/>
    <row r="420" s="300" customFormat="1" ht="11.25"/>
    <row r="421" s="300" customFormat="1" ht="11.25"/>
    <row r="422" s="300" customFormat="1" ht="11.25"/>
    <row r="423" s="300" customFormat="1" ht="11.25"/>
    <row r="424" s="300" customFormat="1" ht="11.25"/>
    <row r="425" s="300" customFormat="1" ht="11.25"/>
    <row r="426" s="300" customFormat="1" ht="11.25"/>
    <row r="427" s="300" customFormat="1" ht="11.25"/>
    <row r="428" s="300" customFormat="1" ht="11.25"/>
    <row r="429" s="300" customFormat="1" ht="11.25"/>
    <row r="430" s="300" customFormat="1" ht="11.25"/>
    <row r="431" s="300" customFormat="1" ht="11.25"/>
    <row r="432" s="300" customFormat="1" ht="11.25"/>
    <row r="433" s="300" customFormat="1" ht="11.25"/>
    <row r="434" s="300" customFormat="1" ht="11.25"/>
    <row r="435" s="300" customFormat="1" ht="11.25"/>
    <row r="436" s="300" customFormat="1" ht="11.25"/>
    <row r="437" s="300" customFormat="1" ht="11.25"/>
    <row r="438" s="300" customFormat="1" ht="11.25"/>
    <row r="439" s="300" customFormat="1" ht="11.25"/>
    <row r="440" s="300" customFormat="1" ht="11.25"/>
    <row r="441" s="300" customFormat="1" ht="11.25"/>
    <row r="442" s="300" customFormat="1" ht="11.25"/>
    <row r="443" s="300" customFormat="1" ht="11.25"/>
    <row r="444" s="300" customFormat="1" ht="11.25"/>
    <row r="445" s="300" customFormat="1" ht="11.25"/>
    <row r="446" s="300" customFormat="1" ht="11.25"/>
    <row r="447" s="300" customFormat="1" ht="11.25"/>
    <row r="448" s="300" customFormat="1" ht="11.25"/>
    <row r="449" s="300" customFormat="1" ht="11.25"/>
    <row r="450" s="300" customFormat="1" ht="11.25"/>
    <row r="451" s="300" customFormat="1" ht="11.25"/>
    <row r="452" s="300" customFormat="1" ht="11.25"/>
    <row r="453" s="300" customFormat="1" ht="11.25"/>
    <row r="454" s="300" customFormat="1" ht="11.25"/>
    <row r="455" s="300" customFormat="1" ht="11.25"/>
    <row r="456" s="300" customFormat="1" ht="11.25"/>
    <row r="457" s="300" customFormat="1" ht="11.25"/>
    <row r="458" s="300" customFormat="1" ht="11.25"/>
    <row r="459" s="300" customFormat="1" ht="11.25"/>
    <row r="460" s="300" customFormat="1" ht="11.25"/>
    <row r="461" s="300" customFormat="1" ht="11.25"/>
    <row r="462" s="300" customFormat="1" ht="11.25"/>
    <row r="463" s="300" customFormat="1" ht="11.25"/>
    <row r="464" s="300" customFormat="1" ht="11.25"/>
    <row r="465" s="300" customFormat="1" ht="11.25"/>
    <row r="466" s="300" customFormat="1" ht="11.25"/>
    <row r="467" s="300" customFormat="1" ht="11.25"/>
    <row r="468" s="300" customFormat="1" ht="11.25"/>
    <row r="469" s="300" customFormat="1" ht="11.25"/>
    <row r="470" s="300" customFormat="1" ht="11.25"/>
    <row r="471" s="300" customFormat="1" ht="11.25"/>
    <row r="472" s="300" customFormat="1" ht="11.25"/>
    <row r="473" s="300" customFormat="1" ht="11.25"/>
    <row r="474" s="300" customFormat="1" ht="11.25"/>
    <row r="475" s="300" customFormat="1" ht="11.25"/>
    <row r="476" s="300" customFormat="1" ht="11.25"/>
    <row r="477" s="300" customFormat="1" ht="11.25"/>
    <row r="478" s="300" customFormat="1" ht="11.25"/>
    <row r="479" s="300" customFormat="1" ht="11.25"/>
    <row r="480" s="300" customFormat="1" ht="11.25"/>
    <row r="481" s="300" customFormat="1" ht="11.25"/>
    <row r="482" s="300" customFormat="1" ht="11.25"/>
    <row r="483" s="300" customFormat="1" ht="11.25"/>
    <row r="484" s="300" customFormat="1" ht="11.25"/>
    <row r="485" s="300" customFormat="1" ht="11.25"/>
    <row r="486" s="300" customFormat="1" ht="11.25"/>
    <row r="487" s="300" customFormat="1" ht="11.25"/>
    <row r="488" s="300" customFormat="1" ht="11.25"/>
    <row r="489" s="300" customFormat="1" ht="11.25"/>
    <row r="490" s="300" customFormat="1" ht="11.25"/>
    <row r="491" s="300" customFormat="1" ht="11.25"/>
    <row r="492" s="300" customFormat="1" ht="11.25"/>
    <row r="493" s="300" customFormat="1" ht="11.25"/>
    <row r="494" s="300" customFormat="1" ht="11.25"/>
    <row r="495" s="300" customFormat="1" ht="11.25"/>
    <row r="496" s="300" customFormat="1" ht="11.25"/>
    <row r="497" s="300" customFormat="1" ht="11.25"/>
    <row r="498" s="300" customFormat="1" ht="11.25"/>
    <row r="499" s="300" customFormat="1" ht="11.25"/>
    <row r="500" s="300" customFormat="1" ht="11.25"/>
    <row r="501" s="300" customFormat="1" ht="11.25"/>
    <row r="502" s="300" customFormat="1" ht="11.25"/>
    <row r="503" s="300" customFormat="1" ht="11.25"/>
    <row r="504" s="300" customFormat="1" ht="11.25"/>
    <row r="505" s="300" customFormat="1" ht="11.25"/>
    <row r="506" s="300" customFormat="1" ht="11.25"/>
    <row r="507" s="300" customFormat="1" ht="11.25"/>
    <row r="508" s="300" customFormat="1" ht="11.25"/>
    <row r="509" s="300" customFormat="1" ht="11.25"/>
    <row r="510" s="300" customFormat="1" ht="11.25"/>
    <row r="511" s="300" customFormat="1" ht="11.25"/>
    <row r="512" s="300" customFormat="1" ht="11.25"/>
    <row r="513" s="300" customFormat="1" ht="11.25"/>
    <row r="514" s="300" customFormat="1" ht="11.25"/>
    <row r="515" s="300" customFormat="1" ht="11.25"/>
    <row r="516" s="300" customFormat="1" ht="11.25"/>
    <row r="517" s="300" customFormat="1" ht="11.25"/>
    <row r="518" s="300" customFormat="1" ht="11.25"/>
    <row r="519" s="300" customFormat="1" ht="11.25"/>
  </sheetData>
  <sheetProtection/>
  <mergeCells count="3">
    <mergeCell ref="A2:O2"/>
    <mergeCell ref="A3:O3"/>
    <mergeCell ref="A4:O4"/>
  </mergeCells>
  <printOptions horizontalCentered="1"/>
  <pageMargins left="0.25" right="0.2" top="1.5748031496062993" bottom="0.3937007874015748"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theme="6"/>
    <pageSetUpPr fitToPage="1"/>
  </sheetPr>
  <dimension ref="A2:N49"/>
  <sheetViews>
    <sheetView showGridLines="0" zoomScalePageLayoutView="0" workbookViewId="0" topLeftCell="A1">
      <selection activeCell="A1" sqref="A1"/>
    </sheetView>
  </sheetViews>
  <sheetFormatPr defaultColWidth="11.421875" defaultRowHeight="12.75"/>
  <cols>
    <col min="1" max="1" width="19.57421875" style="0" customWidth="1"/>
    <col min="2" max="2" width="14.421875" style="0" customWidth="1"/>
    <col min="3" max="3" width="12.421875" style="0" customWidth="1"/>
    <col min="4" max="4" width="13.421875" style="0" customWidth="1"/>
    <col min="5" max="5" width="13.57421875" style="0" customWidth="1"/>
    <col min="6" max="7" width="11.8515625" style="0" customWidth="1"/>
    <col min="8" max="8" width="12.140625" style="0" customWidth="1"/>
    <col min="9" max="9" width="14.140625" style="0" customWidth="1"/>
    <col min="10" max="10" width="13.57421875" style="0" bestFit="1" customWidth="1"/>
    <col min="11" max="11" width="19.57421875" style="0" customWidth="1"/>
  </cols>
  <sheetData>
    <row r="2" spans="1:14" s="12" customFormat="1" ht="20.25" customHeight="1">
      <c r="A2" s="930" t="s">
        <v>49</v>
      </c>
      <c r="B2" s="930"/>
      <c r="C2" s="930"/>
      <c r="D2" s="930"/>
      <c r="E2" s="930"/>
      <c r="F2" s="930"/>
      <c r="G2" s="930"/>
      <c r="H2" s="930"/>
      <c r="I2" s="930"/>
      <c r="J2" s="649"/>
      <c r="K2" s="649"/>
      <c r="L2" s="649"/>
      <c r="M2" s="649"/>
      <c r="N2" s="649"/>
    </row>
    <row r="3" spans="1:14" ht="20.25" customHeight="1">
      <c r="A3" s="930" t="s">
        <v>50</v>
      </c>
      <c r="B3" s="930"/>
      <c r="C3" s="930"/>
      <c r="D3" s="930"/>
      <c r="E3" s="930"/>
      <c r="F3" s="930"/>
      <c r="G3" s="930"/>
      <c r="H3" s="930"/>
      <c r="I3" s="930"/>
      <c r="J3" s="453"/>
      <c r="K3" s="453"/>
      <c r="L3" s="453"/>
      <c r="M3" s="453"/>
      <c r="N3" s="453"/>
    </row>
    <row r="4" spans="1:14" ht="12" customHeight="1" thickBot="1">
      <c r="A4" s="13"/>
      <c r="B4" s="13"/>
      <c r="C4" s="13"/>
      <c r="D4" s="13"/>
      <c r="E4" s="13"/>
      <c r="F4" s="13"/>
      <c r="G4" s="13"/>
      <c r="H4" s="13"/>
      <c r="I4" s="14" t="s">
        <v>13</v>
      </c>
      <c r="J4" s="384"/>
      <c r="K4" s="453"/>
      <c r="L4" s="453"/>
      <c r="M4" s="453"/>
      <c r="N4" s="453"/>
    </row>
    <row r="5" spans="1:14" ht="69.75" customHeight="1" thickTop="1">
      <c r="A5" s="909" t="s">
        <v>14</v>
      </c>
      <c r="B5" s="476" t="s">
        <v>333</v>
      </c>
      <c r="C5" s="909" t="s">
        <v>330</v>
      </c>
      <c r="D5" s="910" t="s">
        <v>331</v>
      </c>
      <c r="E5" s="476" t="s">
        <v>332</v>
      </c>
      <c r="F5" s="909" t="s">
        <v>334</v>
      </c>
      <c r="G5" s="476" t="s">
        <v>335</v>
      </c>
      <c r="H5" s="476" t="s">
        <v>336</v>
      </c>
      <c r="I5" s="909" t="s">
        <v>16</v>
      </c>
      <c r="J5" s="453"/>
      <c r="K5" s="453"/>
      <c r="L5" s="453"/>
      <c r="M5" s="453"/>
      <c r="N5" s="453"/>
    </row>
    <row r="6" spans="1:13" s="92" customFormat="1" ht="12" customHeight="1">
      <c r="A6" s="520" t="s">
        <v>17</v>
      </c>
      <c r="B6" s="477">
        <v>68547.95572</v>
      </c>
      <c r="C6" s="477">
        <v>458268</v>
      </c>
      <c r="D6" s="477">
        <v>1072026</v>
      </c>
      <c r="E6" s="477">
        <v>365877</v>
      </c>
      <c r="F6" s="477">
        <v>199495</v>
      </c>
      <c r="G6" s="477">
        <v>784.1541500000002</v>
      </c>
      <c r="H6" s="478">
        <v>-5346</v>
      </c>
      <c r="I6" s="911">
        <v>2159652.10987</v>
      </c>
      <c r="J6" s="912"/>
      <c r="L6" s="41"/>
      <c r="M6" s="168"/>
    </row>
    <row r="7" spans="1:13" s="92" customFormat="1" ht="12" customHeight="1">
      <c r="A7" s="520" t="s">
        <v>18</v>
      </c>
      <c r="B7" s="477">
        <v>14594.24245</v>
      </c>
      <c r="C7" s="477">
        <v>165125</v>
      </c>
      <c r="D7" s="477">
        <v>176330</v>
      </c>
      <c r="E7" s="477">
        <v>84160</v>
      </c>
      <c r="F7" s="477">
        <v>48142</v>
      </c>
      <c r="G7" s="477">
        <v>313.55423</v>
      </c>
      <c r="H7" s="478">
        <v>-4696</v>
      </c>
      <c r="I7" s="911">
        <v>483968.79668</v>
      </c>
      <c r="J7" s="451"/>
      <c r="L7" s="41"/>
      <c r="M7" s="168"/>
    </row>
    <row r="8" spans="1:13" s="92" customFormat="1" ht="12" customHeight="1">
      <c r="A8" s="520" t="s">
        <v>19</v>
      </c>
      <c r="B8" s="477">
        <v>38048.19782</v>
      </c>
      <c r="C8" s="477">
        <v>399493</v>
      </c>
      <c r="D8" s="477">
        <v>926791</v>
      </c>
      <c r="E8" s="477">
        <v>346161</v>
      </c>
      <c r="F8" s="477">
        <v>159437</v>
      </c>
      <c r="G8" s="477">
        <v>998.02767</v>
      </c>
      <c r="H8" s="478">
        <v>-4088</v>
      </c>
      <c r="I8" s="911">
        <v>1866840.2254899999</v>
      </c>
      <c r="J8" s="451"/>
      <c r="L8" s="41"/>
      <c r="M8" s="168"/>
    </row>
    <row r="9" spans="1:13" s="92" customFormat="1" ht="12" customHeight="1">
      <c r="A9" s="478" t="s">
        <v>20</v>
      </c>
      <c r="B9" s="477">
        <v>5037.74743</v>
      </c>
      <c r="C9" s="477">
        <v>115142</v>
      </c>
      <c r="D9" s="477">
        <v>69565</v>
      </c>
      <c r="E9" s="477">
        <v>26342</v>
      </c>
      <c r="F9" s="477">
        <v>25299</v>
      </c>
      <c r="G9" s="477">
        <v>19.18628</v>
      </c>
      <c r="H9" s="478">
        <v>3380</v>
      </c>
      <c r="I9" s="911">
        <v>244784.93370999998</v>
      </c>
      <c r="J9" s="451"/>
      <c r="L9" s="41"/>
      <c r="M9" s="168"/>
    </row>
    <row r="10" spans="1:13" s="92" customFormat="1" ht="12" customHeight="1">
      <c r="A10" s="520" t="s">
        <v>21</v>
      </c>
      <c r="B10" s="477">
        <v>5529.73641</v>
      </c>
      <c r="C10" s="477">
        <v>36960</v>
      </c>
      <c r="D10" s="477">
        <v>59314</v>
      </c>
      <c r="E10" s="477">
        <v>21478</v>
      </c>
      <c r="F10" s="477">
        <v>15079</v>
      </c>
      <c r="G10" s="477">
        <v>-51.23137999999999</v>
      </c>
      <c r="H10" s="478">
        <v>0</v>
      </c>
      <c r="I10" s="911">
        <v>138309.50503</v>
      </c>
      <c r="J10" s="451"/>
      <c r="L10" s="41"/>
      <c r="M10" s="168"/>
    </row>
    <row r="11" spans="1:13" s="92" customFormat="1" ht="12" customHeight="1">
      <c r="A11" s="520" t="s">
        <v>22</v>
      </c>
      <c r="B11" s="477">
        <v>1983.21864</v>
      </c>
      <c r="C11" s="477">
        <v>16781</v>
      </c>
      <c r="D11" s="477">
        <v>26095</v>
      </c>
      <c r="E11" s="477">
        <v>14772</v>
      </c>
      <c r="F11" s="477">
        <v>7855</v>
      </c>
      <c r="G11" s="477">
        <v>3.9397699999999998</v>
      </c>
      <c r="H11" s="478">
        <v>0</v>
      </c>
      <c r="I11" s="911">
        <v>67490.15841</v>
      </c>
      <c r="J11" s="451"/>
      <c r="L11" s="41"/>
      <c r="M11" s="168"/>
    </row>
    <row r="12" spans="1:13" s="92" customFormat="1" ht="12" customHeight="1">
      <c r="A12" s="520" t="s">
        <v>23</v>
      </c>
      <c r="B12" s="477">
        <v>8485.02436</v>
      </c>
      <c r="C12" s="477">
        <v>80017</v>
      </c>
      <c r="D12" s="477">
        <v>136854</v>
      </c>
      <c r="E12" s="477">
        <v>60775</v>
      </c>
      <c r="F12" s="477">
        <v>27330</v>
      </c>
      <c r="G12" s="477">
        <v>158.07840000000002</v>
      </c>
      <c r="H12" s="478">
        <v>-763</v>
      </c>
      <c r="I12" s="911">
        <v>312856.10276</v>
      </c>
      <c r="J12" s="451"/>
      <c r="L12" s="41"/>
      <c r="M12" s="168"/>
    </row>
    <row r="13" spans="1:13" s="92" customFormat="1" ht="12" customHeight="1">
      <c r="A13" s="520" t="s">
        <v>24</v>
      </c>
      <c r="B13" s="477">
        <v>32672.616889999998</v>
      </c>
      <c r="C13" s="477">
        <v>193954</v>
      </c>
      <c r="D13" s="477">
        <v>740329</v>
      </c>
      <c r="E13" s="477">
        <v>205110</v>
      </c>
      <c r="F13" s="477">
        <v>136531</v>
      </c>
      <c r="G13" s="477">
        <v>882.0712600000002</v>
      </c>
      <c r="H13" s="478">
        <v>-10567</v>
      </c>
      <c r="I13" s="911">
        <v>1298911.68815</v>
      </c>
      <c r="J13" s="451"/>
      <c r="L13" s="41"/>
      <c r="M13" s="168"/>
    </row>
    <row r="14" spans="1:13" s="92" customFormat="1" ht="12" customHeight="1">
      <c r="A14" s="520" t="s">
        <v>25</v>
      </c>
      <c r="B14" s="477">
        <v>7195.92475</v>
      </c>
      <c r="C14" s="477">
        <v>114926</v>
      </c>
      <c r="D14" s="477">
        <v>108910</v>
      </c>
      <c r="E14" s="477">
        <v>41017</v>
      </c>
      <c r="F14" s="477">
        <v>39140</v>
      </c>
      <c r="G14" s="477">
        <v>5.92901</v>
      </c>
      <c r="H14" s="478">
        <v>9</v>
      </c>
      <c r="I14" s="911">
        <v>311203.85376</v>
      </c>
      <c r="J14" s="451"/>
      <c r="L14" s="41"/>
      <c r="M14" s="168"/>
    </row>
    <row r="15" spans="1:13" s="92" customFormat="1" ht="12" customHeight="1">
      <c r="A15" s="520" t="s">
        <v>26</v>
      </c>
      <c r="B15" s="477">
        <v>7557.352629999999</v>
      </c>
      <c r="C15" s="477">
        <v>68568</v>
      </c>
      <c r="D15" s="477">
        <v>176055</v>
      </c>
      <c r="E15" s="477">
        <v>66884</v>
      </c>
      <c r="F15" s="477">
        <v>37869</v>
      </c>
      <c r="G15" s="477">
        <v>395.97846</v>
      </c>
      <c r="H15" s="478">
        <v>0</v>
      </c>
      <c r="I15" s="911">
        <v>357329.33109</v>
      </c>
      <c r="J15" s="451"/>
      <c r="L15" s="41"/>
      <c r="M15" s="168"/>
    </row>
    <row r="16" spans="1:13" s="92" customFormat="1" ht="12" customHeight="1">
      <c r="A16" s="520" t="s">
        <v>27</v>
      </c>
      <c r="B16" s="477">
        <v>0</v>
      </c>
      <c r="C16" s="477">
        <v>86139</v>
      </c>
      <c r="D16" s="477">
        <v>181204</v>
      </c>
      <c r="E16" s="477">
        <v>60389</v>
      </c>
      <c r="F16" s="477">
        <v>45429</v>
      </c>
      <c r="G16" s="477">
        <v>0</v>
      </c>
      <c r="H16" s="478">
        <v>0</v>
      </c>
      <c r="I16" s="911">
        <v>373161</v>
      </c>
      <c r="J16" s="451"/>
      <c r="L16" s="41"/>
      <c r="M16" s="168"/>
    </row>
    <row r="17" spans="1:13" s="92" customFormat="1" ht="12" customHeight="1">
      <c r="A17" s="520" t="s">
        <v>28</v>
      </c>
      <c r="B17" s="477">
        <v>3748.664469999999</v>
      </c>
      <c r="C17" s="477">
        <v>42270</v>
      </c>
      <c r="D17" s="477">
        <v>65361</v>
      </c>
      <c r="E17" s="477">
        <v>24002</v>
      </c>
      <c r="F17" s="477">
        <v>21720</v>
      </c>
      <c r="G17" s="477">
        <v>350.76270999999997</v>
      </c>
      <c r="H17" s="478">
        <v>0</v>
      </c>
      <c r="I17" s="911">
        <v>157452.42718</v>
      </c>
      <c r="J17" s="451"/>
      <c r="L17" s="41"/>
      <c r="M17" s="168"/>
    </row>
    <row r="18" spans="1:13" s="92" customFormat="1" ht="12" customHeight="1">
      <c r="A18" s="520" t="s">
        <v>29</v>
      </c>
      <c r="B18" s="477">
        <v>12448.09059</v>
      </c>
      <c r="C18" s="477">
        <v>87899</v>
      </c>
      <c r="D18" s="477">
        <v>352817</v>
      </c>
      <c r="E18" s="477">
        <v>89729</v>
      </c>
      <c r="F18" s="477">
        <v>30372</v>
      </c>
      <c r="G18" s="477">
        <v>9.00323</v>
      </c>
      <c r="H18" s="478">
        <v>0</v>
      </c>
      <c r="I18" s="911">
        <v>573274.0938200001</v>
      </c>
      <c r="J18" s="451"/>
      <c r="L18" s="41"/>
      <c r="M18" s="168"/>
    </row>
    <row r="19" spans="1:13" s="92" customFormat="1" ht="12" customHeight="1">
      <c r="A19" s="520" t="s">
        <v>30</v>
      </c>
      <c r="B19" s="477">
        <v>104822.19784000001</v>
      </c>
      <c r="C19" s="477">
        <v>359264</v>
      </c>
      <c r="D19" s="477">
        <v>719997</v>
      </c>
      <c r="E19" s="477">
        <v>301891</v>
      </c>
      <c r="F19" s="477">
        <v>155971</v>
      </c>
      <c r="G19" s="477">
        <v>1703.0966299999998</v>
      </c>
      <c r="H19" s="478">
        <v>16371</v>
      </c>
      <c r="I19" s="911">
        <v>1660019.29447</v>
      </c>
      <c r="J19" s="451"/>
      <c r="L19" s="41"/>
      <c r="M19" s="168"/>
    </row>
    <row r="20" spans="1:13" s="92" customFormat="1" ht="12" customHeight="1">
      <c r="A20" s="520" t="s">
        <v>31</v>
      </c>
      <c r="B20" s="477">
        <v>11768.77699</v>
      </c>
      <c r="C20" s="477">
        <v>171432</v>
      </c>
      <c r="D20" s="477">
        <v>187465</v>
      </c>
      <c r="E20" s="477">
        <v>76597</v>
      </c>
      <c r="F20" s="477">
        <v>61518</v>
      </c>
      <c r="G20" s="477">
        <v>599.2097899999999</v>
      </c>
      <c r="H20" s="478">
        <v>2327</v>
      </c>
      <c r="I20" s="480">
        <v>511706.98678000004</v>
      </c>
      <c r="J20" s="451"/>
      <c r="L20" s="41"/>
      <c r="M20" s="168"/>
    </row>
    <row r="21" spans="1:13" s="92" customFormat="1" ht="21" customHeight="1" thickBot="1">
      <c r="A21" s="913" t="s">
        <v>16</v>
      </c>
      <c r="B21" s="479">
        <v>322439.7469900001</v>
      </c>
      <c r="C21" s="479">
        <v>2396238</v>
      </c>
      <c r="D21" s="479">
        <v>4999113</v>
      </c>
      <c r="E21" s="479">
        <v>1785184</v>
      </c>
      <c r="F21" s="479">
        <v>1011187</v>
      </c>
      <c r="G21" s="479">
        <v>6171.7602099999995</v>
      </c>
      <c r="H21" s="479">
        <v>-3373</v>
      </c>
      <c r="I21" s="914">
        <v>10516960.5072</v>
      </c>
      <c r="J21" s="451"/>
      <c r="K21" s="178"/>
      <c r="L21" s="41"/>
      <c r="M21" s="168"/>
    </row>
    <row r="22" spans="1:11" s="92" customFormat="1" ht="32.25" customHeight="1" thickTop="1">
      <c r="A22" s="937" t="s">
        <v>529</v>
      </c>
      <c r="B22" s="937"/>
      <c r="C22" s="937"/>
      <c r="D22" s="937"/>
      <c r="E22" s="937"/>
      <c r="F22" s="937"/>
      <c r="G22" s="937"/>
      <c r="H22" s="937"/>
      <c r="I22" s="937"/>
      <c r="J22" s="451"/>
      <c r="K22" s="106"/>
    </row>
    <row r="23" spans="1:11" s="92" customFormat="1" ht="16.5" customHeight="1">
      <c r="A23" s="915"/>
      <c r="B23" s="451"/>
      <c r="C23" s="915"/>
      <c r="D23" s="915"/>
      <c r="E23" s="915"/>
      <c r="F23" s="915"/>
      <c r="G23" s="915"/>
      <c r="H23" s="915"/>
      <c r="I23" s="914"/>
      <c r="J23" s="519"/>
      <c r="K23" s="106"/>
    </row>
    <row r="24" spans="1:11" s="451" customFormat="1" ht="21.75" customHeight="1">
      <c r="A24" s="936"/>
      <c r="B24" s="936"/>
      <c r="C24" s="936"/>
      <c r="D24" s="936"/>
      <c r="E24" s="936"/>
      <c r="F24" s="936"/>
      <c r="G24" s="936"/>
      <c r="H24" s="936"/>
      <c r="I24" s="936"/>
      <c r="K24" s="519"/>
    </row>
    <row r="25" spans="1:11" s="453" customFormat="1" ht="15" customHeight="1">
      <c r="A25" s="465"/>
      <c r="B25" s="644"/>
      <c r="C25" s="465"/>
      <c r="D25" s="465"/>
      <c r="E25" s="465"/>
      <c r="F25" s="465"/>
      <c r="G25" s="465"/>
      <c r="H25" s="465"/>
      <c r="I25" s="465"/>
      <c r="K25" s="454"/>
    </row>
    <row r="26" spans="1:9" s="453" customFormat="1" ht="12.75">
      <c r="A26" s="645"/>
      <c r="B26" s="646"/>
      <c r="C26" s="465"/>
      <c r="D26" s="465"/>
      <c r="E26" s="465"/>
      <c r="F26" s="465"/>
      <c r="G26" s="465"/>
      <c r="H26" s="465"/>
      <c r="I26" s="466"/>
    </row>
    <row r="27" spans="1:9" s="453" customFormat="1" ht="12.75">
      <c r="A27" s="647"/>
      <c r="B27" s="648"/>
      <c r="C27" s="465"/>
      <c r="D27" s="465"/>
      <c r="E27" s="465"/>
      <c r="F27" s="465"/>
      <c r="G27" s="465"/>
      <c r="H27" s="465"/>
      <c r="I27" s="465"/>
    </row>
    <row r="28" spans="1:9" s="453" customFormat="1" ht="12.75">
      <c r="A28" s="647"/>
      <c r="B28" s="648"/>
      <c r="C28" s="465"/>
      <c r="D28" s="465"/>
      <c r="E28" s="465"/>
      <c r="F28" s="465"/>
      <c r="G28" s="465"/>
      <c r="H28" s="465"/>
      <c r="I28" s="465"/>
    </row>
    <row r="29" spans="1:9" s="453" customFormat="1" ht="12.75">
      <c r="A29" s="647"/>
      <c r="B29" s="648"/>
      <c r="C29" s="465"/>
      <c r="D29" s="465"/>
      <c r="E29" s="465"/>
      <c r="F29" s="465"/>
      <c r="G29" s="465"/>
      <c r="H29" s="465"/>
      <c r="I29" s="465"/>
    </row>
    <row r="30" spans="1:9" s="453" customFormat="1" ht="12.75">
      <c r="A30" s="478"/>
      <c r="B30" s="648"/>
      <c r="C30" s="465"/>
      <c r="D30" s="465"/>
      <c r="E30" s="465"/>
      <c r="F30" s="465"/>
      <c r="G30" s="465"/>
      <c r="H30" s="465"/>
      <c r="I30" s="466"/>
    </row>
    <row r="31" spans="1:9" s="453" customFormat="1" ht="12.75">
      <c r="A31" s="647"/>
      <c r="B31" s="648"/>
      <c r="C31" s="465"/>
      <c r="D31" s="465"/>
      <c r="E31" s="465"/>
      <c r="F31" s="465"/>
      <c r="G31" s="465"/>
      <c r="H31" s="465"/>
      <c r="I31" s="465"/>
    </row>
    <row r="32" spans="1:9" s="453" customFormat="1" ht="12.75">
      <c r="A32" s="647"/>
      <c r="B32" s="648"/>
      <c r="C32" s="465"/>
      <c r="D32" s="465"/>
      <c r="E32" s="465"/>
      <c r="F32" s="465"/>
      <c r="G32" s="465"/>
      <c r="H32" s="465"/>
      <c r="I32" s="465"/>
    </row>
    <row r="33" spans="1:9" s="453" customFormat="1" ht="12.75">
      <c r="A33" s="647"/>
      <c r="B33" s="648"/>
      <c r="C33" s="465"/>
      <c r="D33" s="465"/>
      <c r="E33" s="465"/>
      <c r="F33" s="465"/>
      <c r="G33" s="465"/>
      <c r="H33" s="465"/>
      <c r="I33" s="465"/>
    </row>
    <row r="34" spans="1:9" s="453" customFormat="1" ht="12.75">
      <c r="A34" s="647"/>
      <c r="B34" s="648"/>
      <c r="C34" s="465"/>
      <c r="D34" s="465"/>
      <c r="E34" s="465"/>
      <c r="F34" s="465"/>
      <c r="G34" s="465"/>
      <c r="H34" s="465"/>
      <c r="I34" s="465"/>
    </row>
    <row r="35" spans="1:9" s="453" customFormat="1" ht="12.75">
      <c r="A35" s="647"/>
      <c r="B35" s="648"/>
      <c r="C35" s="465"/>
      <c r="D35" s="465"/>
      <c r="E35" s="465"/>
      <c r="F35" s="465"/>
      <c r="G35" s="465"/>
      <c r="H35" s="465"/>
      <c r="I35" s="465"/>
    </row>
    <row r="36" spans="1:2" s="453" customFormat="1" ht="12.75">
      <c r="A36" s="520"/>
      <c r="B36" s="521"/>
    </row>
    <row r="37" spans="1:2" s="453" customFormat="1" ht="12.75">
      <c r="A37" s="647"/>
      <c r="B37" s="521"/>
    </row>
    <row r="38" spans="1:2" s="453" customFormat="1" ht="12.75">
      <c r="A38" s="647"/>
      <c r="B38" s="521"/>
    </row>
    <row r="39" spans="1:2" s="453" customFormat="1" ht="12.75">
      <c r="A39" s="647"/>
      <c r="B39" s="521"/>
    </row>
    <row r="40" spans="1:2" s="453" customFormat="1" ht="12.75">
      <c r="A40" s="647"/>
      <c r="B40" s="521"/>
    </row>
    <row r="41" spans="1:2" s="453" customFormat="1" ht="12.75">
      <c r="A41" s="647"/>
      <c r="B41" s="521"/>
    </row>
    <row r="42" spans="1:3" s="453" customFormat="1" ht="12.75">
      <c r="A42" s="896"/>
      <c r="B42" s="521"/>
      <c r="C42" s="521"/>
    </row>
    <row r="43" ht="12.75">
      <c r="A43" s="4"/>
    </row>
    <row r="44" ht="12.75">
      <c r="A44" s="4"/>
    </row>
    <row r="45" ht="12.75">
      <c r="A45" s="4"/>
    </row>
    <row r="46" ht="12.75">
      <c r="A46" s="4"/>
    </row>
    <row r="47" ht="12.75">
      <c r="A47" s="4"/>
    </row>
    <row r="48" ht="12.75">
      <c r="A48" s="4"/>
    </row>
    <row r="49" ht="12.75">
      <c r="A49" s="4"/>
    </row>
  </sheetData>
  <sheetProtection/>
  <mergeCells count="4">
    <mergeCell ref="A24:I24"/>
    <mergeCell ref="A22:I22"/>
    <mergeCell ref="A2:I2"/>
    <mergeCell ref="A3:I3"/>
  </mergeCells>
  <printOptions horizontalCentered="1"/>
  <pageMargins left="0.75" right="0.75" top="1.5748031496062993" bottom="0.3937007874015748" header="0" footer="0"/>
  <pageSetup fitToHeight="1" fitToWidth="1"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tabColor theme="6"/>
    <pageSetUpPr fitToPage="1"/>
  </sheetPr>
  <dimension ref="A2:AX26"/>
  <sheetViews>
    <sheetView showGridLines="0" zoomScalePageLayoutView="0" workbookViewId="0" topLeftCell="A1">
      <selection activeCell="A1" sqref="A1"/>
    </sheetView>
  </sheetViews>
  <sheetFormatPr defaultColWidth="11.421875" defaultRowHeight="12.75"/>
  <cols>
    <col min="1" max="1" width="19.57421875" style="302" customWidth="1"/>
    <col min="2" max="4" width="9.7109375" style="302" customWidth="1"/>
    <col min="5" max="5" width="12.7109375" style="302" customWidth="1"/>
    <col min="6" max="7" width="11.7109375" style="302" customWidth="1"/>
    <col min="8" max="8" width="9.7109375" style="302" customWidth="1"/>
    <col min="9" max="10" width="12.28125" style="302" customWidth="1"/>
    <col min="11" max="11" width="12.7109375" style="302" customWidth="1"/>
    <col min="12" max="14" width="12.00390625" style="302" customWidth="1"/>
    <col min="15" max="16384" width="11.421875" style="302" customWidth="1"/>
  </cols>
  <sheetData>
    <row r="2" spans="1:11" s="300" customFormat="1" ht="21" customHeight="1">
      <c r="A2" s="979" t="s">
        <v>283</v>
      </c>
      <c r="B2" s="979"/>
      <c r="C2" s="979"/>
      <c r="D2" s="979"/>
      <c r="E2" s="979"/>
      <c r="F2" s="979"/>
      <c r="G2" s="979"/>
      <c r="H2" s="979"/>
      <c r="I2" s="979"/>
      <c r="J2" s="979"/>
      <c r="K2" s="979"/>
    </row>
    <row r="3" spans="1:11" s="300" customFormat="1" ht="30" customHeight="1">
      <c r="A3" s="979" t="s">
        <v>182</v>
      </c>
      <c r="B3" s="1009"/>
      <c r="C3" s="1009"/>
      <c r="D3" s="1009"/>
      <c r="E3" s="1009"/>
      <c r="F3" s="1009"/>
      <c r="G3" s="1009"/>
      <c r="H3" s="1009"/>
      <c r="I3" s="1009"/>
      <c r="J3" s="1009"/>
      <c r="K3" s="1009"/>
    </row>
    <row r="4" spans="1:11" s="46" customFormat="1" ht="30" customHeight="1">
      <c r="A4" s="979" t="s">
        <v>313</v>
      </c>
      <c r="B4" s="1009"/>
      <c r="C4" s="1009"/>
      <c r="D4" s="1009"/>
      <c r="E4" s="1009"/>
      <c r="F4" s="1009"/>
      <c r="G4" s="1009"/>
      <c r="H4" s="1009"/>
      <c r="I4" s="1009"/>
      <c r="J4" s="1009"/>
      <c r="K4" s="1009"/>
    </row>
    <row r="5" spans="1:11" ht="19.5" customHeight="1" thickBot="1">
      <c r="A5" s="301"/>
      <c r="B5" s="301"/>
      <c r="C5" s="301"/>
      <c r="D5" s="301"/>
      <c r="E5" s="301"/>
      <c r="F5" s="301"/>
      <c r="G5" s="301"/>
      <c r="H5" s="301"/>
      <c r="I5" s="301"/>
      <c r="J5" s="301"/>
      <c r="K5" s="310" t="s">
        <v>13</v>
      </c>
    </row>
    <row r="6" spans="1:11" ht="51" customHeight="1" thickTop="1">
      <c r="A6" s="52" t="s">
        <v>99</v>
      </c>
      <c r="B6" s="263" t="s">
        <v>230</v>
      </c>
      <c r="C6" s="263" t="s">
        <v>231</v>
      </c>
      <c r="D6" s="263" t="s">
        <v>232</v>
      </c>
      <c r="E6" s="263" t="s">
        <v>659</v>
      </c>
      <c r="F6" s="263" t="s">
        <v>660</v>
      </c>
      <c r="G6" s="263" t="s">
        <v>661</v>
      </c>
      <c r="H6" s="263" t="s">
        <v>662</v>
      </c>
      <c r="I6" s="263" t="s">
        <v>663</v>
      </c>
      <c r="J6" s="263" t="s">
        <v>233</v>
      </c>
      <c r="K6" s="51" t="s">
        <v>16</v>
      </c>
    </row>
    <row r="7" spans="1:16" s="300" customFormat="1" ht="12.75" customHeight="1">
      <c r="A7" s="300" t="s">
        <v>17</v>
      </c>
      <c r="B7" s="287">
        <v>0</v>
      </c>
      <c r="C7" s="287">
        <v>98.78</v>
      </c>
      <c r="D7" s="287">
        <v>85306.43999999999</v>
      </c>
      <c r="E7" s="287">
        <v>1409.15</v>
      </c>
      <c r="F7" s="287">
        <v>0</v>
      </c>
      <c r="G7" s="287">
        <v>13340.18</v>
      </c>
      <c r="H7" s="287">
        <v>152.66</v>
      </c>
      <c r="I7" s="287">
        <v>125411.07999999997</v>
      </c>
      <c r="J7" s="287">
        <v>0</v>
      </c>
      <c r="K7" s="287">
        <v>225718.28999999998</v>
      </c>
      <c r="L7" s="306"/>
      <c r="M7" s="306"/>
      <c r="N7" s="306"/>
      <c r="O7" s="304"/>
      <c r="P7" s="299"/>
    </row>
    <row r="8" spans="1:16" s="300" customFormat="1" ht="12.75" customHeight="1">
      <c r="A8" s="300" t="s">
        <v>18</v>
      </c>
      <c r="B8" s="287">
        <v>0</v>
      </c>
      <c r="C8" s="287">
        <v>186.33999999999997</v>
      </c>
      <c r="D8" s="287">
        <v>10935.7</v>
      </c>
      <c r="E8" s="287">
        <v>30</v>
      </c>
      <c r="F8" s="287">
        <v>0</v>
      </c>
      <c r="G8" s="287">
        <v>22168</v>
      </c>
      <c r="H8" s="287">
        <v>81.72</v>
      </c>
      <c r="I8" s="287">
        <v>15858.870000000003</v>
      </c>
      <c r="J8" s="287">
        <v>101806.95</v>
      </c>
      <c r="K8" s="287">
        <v>151067.58000000002</v>
      </c>
      <c r="L8" s="306"/>
      <c r="M8" s="306"/>
      <c r="N8" s="306"/>
      <c r="O8" s="304"/>
      <c r="P8" s="299"/>
    </row>
    <row r="9" spans="1:16" s="300" customFormat="1" ht="12.75" customHeight="1">
      <c r="A9" s="300" t="s">
        <v>19</v>
      </c>
      <c r="B9" s="287">
        <v>0</v>
      </c>
      <c r="C9" s="287">
        <v>72.00999999999999</v>
      </c>
      <c r="D9" s="287">
        <v>45158.31</v>
      </c>
      <c r="E9" s="287">
        <v>123.1</v>
      </c>
      <c r="F9" s="287">
        <v>0</v>
      </c>
      <c r="G9" s="287">
        <v>45610.670000000006</v>
      </c>
      <c r="H9" s="287">
        <v>165.8</v>
      </c>
      <c r="I9" s="287">
        <v>41600.33</v>
      </c>
      <c r="J9" s="287">
        <v>12840.07</v>
      </c>
      <c r="K9" s="287">
        <v>145570.29</v>
      </c>
      <c r="L9" s="306"/>
      <c r="M9" s="306"/>
      <c r="N9" s="306"/>
      <c r="O9" s="304"/>
      <c r="P9" s="299"/>
    </row>
    <row r="10" spans="1:16" s="300" customFormat="1" ht="12.75" customHeight="1">
      <c r="A10" s="300" t="s">
        <v>20</v>
      </c>
      <c r="B10" s="287">
        <v>0</v>
      </c>
      <c r="C10" s="287">
        <v>48.57</v>
      </c>
      <c r="D10" s="287">
        <v>9622.14</v>
      </c>
      <c r="E10" s="287">
        <v>0</v>
      </c>
      <c r="F10" s="287">
        <v>104.59</v>
      </c>
      <c r="G10" s="287">
        <v>16036.55</v>
      </c>
      <c r="H10" s="287">
        <v>56.63</v>
      </c>
      <c r="I10" s="287">
        <v>7187</v>
      </c>
      <c r="J10" s="287">
        <v>0</v>
      </c>
      <c r="K10" s="287">
        <v>33055.479999999996</v>
      </c>
      <c r="L10" s="306"/>
      <c r="M10" s="306"/>
      <c r="N10" s="306"/>
      <c r="O10" s="304"/>
      <c r="P10" s="299"/>
    </row>
    <row r="11" spans="1:16" s="300" customFormat="1" ht="12.75" customHeight="1">
      <c r="A11" s="300" t="s">
        <v>21</v>
      </c>
      <c r="B11" s="287">
        <v>0</v>
      </c>
      <c r="C11" s="287">
        <v>42.13</v>
      </c>
      <c r="D11" s="287">
        <v>7014.05</v>
      </c>
      <c r="E11" s="287">
        <v>20</v>
      </c>
      <c r="F11" s="287">
        <v>0</v>
      </c>
      <c r="G11" s="287">
        <v>17973.949999999997</v>
      </c>
      <c r="H11" s="287">
        <v>49.6</v>
      </c>
      <c r="I11" s="287">
        <v>8207.78</v>
      </c>
      <c r="J11" s="287">
        <v>28000</v>
      </c>
      <c r="K11" s="287">
        <v>61307.509999999995</v>
      </c>
      <c r="L11" s="306"/>
      <c r="M11" s="306"/>
      <c r="N11" s="306"/>
      <c r="O11" s="304"/>
      <c r="P11" s="299"/>
    </row>
    <row r="12" spans="1:16" s="300" customFormat="1" ht="12.75" customHeight="1">
      <c r="A12" s="300" t="s">
        <v>22</v>
      </c>
      <c r="B12" s="287">
        <v>8815.83</v>
      </c>
      <c r="C12" s="287">
        <v>0</v>
      </c>
      <c r="D12" s="287">
        <v>1830.95</v>
      </c>
      <c r="E12" s="287">
        <v>0</v>
      </c>
      <c r="F12" s="287">
        <v>0</v>
      </c>
      <c r="G12" s="287">
        <v>6215.42</v>
      </c>
      <c r="H12" s="287">
        <v>45.59</v>
      </c>
      <c r="I12" s="287">
        <v>990.86</v>
      </c>
      <c r="J12" s="287">
        <v>10883.44</v>
      </c>
      <c r="K12" s="287">
        <v>28782.090000000004</v>
      </c>
      <c r="L12" s="306"/>
      <c r="M12" s="306"/>
      <c r="N12" s="306"/>
      <c r="O12" s="304"/>
      <c r="P12" s="299"/>
    </row>
    <row r="13" spans="1:16" s="300" customFormat="1" ht="12.75" customHeight="1">
      <c r="A13" s="300" t="s">
        <v>23</v>
      </c>
      <c r="B13" s="287">
        <v>0</v>
      </c>
      <c r="C13" s="287">
        <v>50</v>
      </c>
      <c r="D13" s="287">
        <v>7696.54</v>
      </c>
      <c r="E13" s="287">
        <v>2.01</v>
      </c>
      <c r="F13" s="287">
        <v>0</v>
      </c>
      <c r="G13" s="287">
        <v>5219.38</v>
      </c>
      <c r="H13" s="287">
        <v>62.66</v>
      </c>
      <c r="I13" s="287">
        <v>7247.170000000001</v>
      </c>
      <c r="J13" s="287">
        <v>0</v>
      </c>
      <c r="K13" s="287">
        <v>20277.760000000002</v>
      </c>
      <c r="L13" s="306"/>
      <c r="M13" s="306"/>
      <c r="N13" s="306"/>
      <c r="O13" s="304"/>
      <c r="P13" s="299"/>
    </row>
    <row r="14" spans="1:16" s="300" customFormat="1" ht="12.75" customHeight="1">
      <c r="A14" s="300" t="s">
        <v>24</v>
      </c>
      <c r="B14" s="287">
        <v>0</v>
      </c>
      <c r="C14" s="287">
        <v>160.37</v>
      </c>
      <c r="D14" s="287">
        <v>18621.66</v>
      </c>
      <c r="E14" s="287">
        <v>97.97999999999999</v>
      </c>
      <c r="F14" s="287">
        <v>0</v>
      </c>
      <c r="G14" s="287">
        <v>29112.88</v>
      </c>
      <c r="H14" s="287">
        <v>115.27</v>
      </c>
      <c r="I14" s="287">
        <v>34443.24</v>
      </c>
      <c r="J14" s="287">
        <v>0</v>
      </c>
      <c r="K14" s="287">
        <v>82551.4</v>
      </c>
      <c r="L14" s="306"/>
      <c r="M14" s="306"/>
      <c r="N14" s="306"/>
      <c r="O14" s="304"/>
      <c r="P14" s="299"/>
    </row>
    <row r="15" spans="1:16" s="300" customFormat="1" ht="12.75" customHeight="1">
      <c r="A15" s="300" t="s">
        <v>25</v>
      </c>
      <c r="B15" s="287">
        <v>0</v>
      </c>
      <c r="C15" s="287">
        <v>49.78</v>
      </c>
      <c r="D15" s="287">
        <v>10205.85</v>
      </c>
      <c r="E15" s="287">
        <v>0</v>
      </c>
      <c r="F15" s="287">
        <v>0</v>
      </c>
      <c r="G15" s="287">
        <v>12479.08</v>
      </c>
      <c r="H15" s="287">
        <v>60.55</v>
      </c>
      <c r="I15" s="287">
        <v>10822.119999999999</v>
      </c>
      <c r="J15" s="287">
        <v>30000</v>
      </c>
      <c r="K15" s="287">
        <v>63617.38</v>
      </c>
      <c r="L15" s="306"/>
      <c r="M15" s="306"/>
      <c r="N15" s="306"/>
      <c r="O15" s="304"/>
      <c r="P15" s="299"/>
    </row>
    <row r="16" spans="1:16" s="300" customFormat="1" ht="12.75" customHeight="1">
      <c r="A16" s="300" t="s">
        <v>103</v>
      </c>
      <c r="B16" s="287">
        <v>0</v>
      </c>
      <c r="C16" s="287">
        <v>41.37</v>
      </c>
      <c r="D16" s="287">
        <v>6405.58</v>
      </c>
      <c r="E16" s="287">
        <v>45</v>
      </c>
      <c r="F16" s="287">
        <v>0</v>
      </c>
      <c r="G16" s="287">
        <v>32065.22</v>
      </c>
      <c r="H16" s="287">
        <v>71.75</v>
      </c>
      <c r="I16" s="287">
        <v>3739</v>
      </c>
      <c r="J16" s="287">
        <v>0</v>
      </c>
      <c r="K16" s="287">
        <v>42367.92</v>
      </c>
      <c r="L16" s="306"/>
      <c r="M16" s="306"/>
      <c r="N16" s="306"/>
      <c r="O16" s="304"/>
      <c r="P16" s="299"/>
    </row>
    <row r="17" spans="1:16" s="300" customFormat="1" ht="12.75" customHeight="1">
      <c r="A17" s="300" t="s">
        <v>27</v>
      </c>
      <c r="B17" s="287">
        <v>0</v>
      </c>
      <c r="C17" s="287">
        <v>44.09</v>
      </c>
      <c r="D17" s="287">
        <v>68994.85</v>
      </c>
      <c r="E17" s="287">
        <v>0</v>
      </c>
      <c r="F17" s="287">
        <v>3028.88</v>
      </c>
      <c r="G17" s="287">
        <v>30475.62</v>
      </c>
      <c r="H17" s="287">
        <v>72.14</v>
      </c>
      <c r="I17" s="287">
        <v>4727.92</v>
      </c>
      <c r="J17" s="287">
        <v>0</v>
      </c>
      <c r="K17" s="287">
        <v>107343.5</v>
      </c>
      <c r="L17" s="306"/>
      <c r="M17" s="306"/>
      <c r="N17" s="306"/>
      <c r="O17" s="304"/>
      <c r="P17" s="299"/>
    </row>
    <row r="18" spans="1:16" s="300" customFormat="1" ht="12.75" customHeight="1">
      <c r="A18" s="300" t="s">
        <v>28</v>
      </c>
      <c r="B18" s="287">
        <v>0</v>
      </c>
      <c r="C18" s="287">
        <v>0</v>
      </c>
      <c r="D18" s="287">
        <v>5700.48</v>
      </c>
      <c r="E18" s="287">
        <v>10</v>
      </c>
      <c r="F18" s="287">
        <v>0</v>
      </c>
      <c r="G18" s="287">
        <v>22401.62</v>
      </c>
      <c r="H18" s="287">
        <v>57.2</v>
      </c>
      <c r="I18" s="287">
        <v>2623.09</v>
      </c>
      <c r="J18" s="287">
        <v>40000</v>
      </c>
      <c r="K18" s="287">
        <v>70792.39</v>
      </c>
      <c r="L18" s="306"/>
      <c r="M18" s="306"/>
      <c r="N18" s="306"/>
      <c r="O18" s="304"/>
      <c r="P18" s="299"/>
    </row>
    <row r="19" spans="1:16" s="300" customFormat="1" ht="12.75" customHeight="1">
      <c r="A19" s="300" t="s">
        <v>29</v>
      </c>
      <c r="B19" s="287">
        <v>0</v>
      </c>
      <c r="C19" s="287">
        <v>0</v>
      </c>
      <c r="D19" s="287">
        <v>5885.32</v>
      </c>
      <c r="E19" s="287">
        <v>30</v>
      </c>
      <c r="F19" s="287">
        <v>0</v>
      </c>
      <c r="G19" s="287">
        <v>6995.09</v>
      </c>
      <c r="H19" s="287">
        <v>57.25</v>
      </c>
      <c r="I19" s="287">
        <v>4709.88</v>
      </c>
      <c r="J19" s="287">
        <v>0</v>
      </c>
      <c r="K19" s="287">
        <v>17677.54</v>
      </c>
      <c r="L19" s="306"/>
      <c r="M19" s="306"/>
      <c r="N19" s="306"/>
      <c r="O19" s="304"/>
      <c r="P19" s="299"/>
    </row>
    <row r="20" spans="1:16" s="300" customFormat="1" ht="12.75" customHeight="1">
      <c r="A20" s="300" t="s">
        <v>30</v>
      </c>
      <c r="B20" s="287">
        <v>0</v>
      </c>
      <c r="C20" s="287">
        <v>366.11000000000007</v>
      </c>
      <c r="D20" s="287">
        <v>29555.57</v>
      </c>
      <c r="E20" s="287">
        <v>193.74</v>
      </c>
      <c r="F20" s="287">
        <v>1900</v>
      </c>
      <c r="G20" s="287">
        <v>8853.640000000001</v>
      </c>
      <c r="H20" s="287">
        <v>136.83</v>
      </c>
      <c r="I20" s="287">
        <v>88013.03000000006</v>
      </c>
      <c r="J20" s="287">
        <v>0</v>
      </c>
      <c r="K20" s="287">
        <v>129018.92000000007</v>
      </c>
      <c r="L20" s="306"/>
      <c r="M20" s="306"/>
      <c r="N20" s="306"/>
      <c r="O20" s="304"/>
      <c r="P20" s="299"/>
    </row>
    <row r="21" spans="1:16" s="300" customFormat="1" ht="12.75" customHeight="1">
      <c r="A21" s="307" t="s">
        <v>31</v>
      </c>
      <c r="B21" s="287">
        <v>0</v>
      </c>
      <c r="C21" s="287">
        <v>105.48</v>
      </c>
      <c r="D21" s="287">
        <v>11523.949999999999</v>
      </c>
      <c r="E21" s="287">
        <v>4</v>
      </c>
      <c r="F21" s="287">
        <v>0</v>
      </c>
      <c r="G21" s="287">
        <v>45345.17</v>
      </c>
      <c r="H21" s="287">
        <v>77.94</v>
      </c>
      <c r="I21" s="287">
        <v>15138.740000000002</v>
      </c>
      <c r="J21" s="287">
        <v>73873.33</v>
      </c>
      <c r="K21" s="287">
        <v>146068.61</v>
      </c>
      <c r="L21" s="306"/>
      <c r="M21" s="306"/>
      <c r="N21" s="306"/>
      <c r="O21" s="304"/>
      <c r="P21" s="299"/>
    </row>
    <row r="22" spans="1:50" s="312" customFormat="1" ht="21" customHeight="1" thickBot="1">
      <c r="A22" s="264" t="s">
        <v>16</v>
      </c>
      <c r="B22" s="177">
        <v>8815.83</v>
      </c>
      <c r="C22" s="177">
        <v>1265.0300000000002</v>
      </c>
      <c r="D22" s="177">
        <v>324457.38999999996</v>
      </c>
      <c r="E22" s="177">
        <v>1964.98</v>
      </c>
      <c r="F22" s="177">
        <v>5033.47</v>
      </c>
      <c r="G22" s="177">
        <v>314292.47</v>
      </c>
      <c r="H22" s="177">
        <v>1263.59</v>
      </c>
      <c r="I22" s="177">
        <v>370720.11</v>
      </c>
      <c r="J22" s="177">
        <v>297403.79</v>
      </c>
      <c r="K22" s="177">
        <v>1325216.6600000001</v>
      </c>
      <c r="L22" s="306"/>
      <c r="M22" s="306"/>
      <c r="N22" s="306"/>
      <c r="O22" s="304"/>
      <c r="P22" s="268"/>
      <c r="Q22" s="268"/>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row>
    <row r="23" spans="1:15" s="300" customFormat="1" ht="20.25" customHeight="1" thickTop="1">
      <c r="A23" s="300" t="s">
        <v>168</v>
      </c>
      <c r="L23" s="306"/>
      <c r="M23" s="308"/>
      <c r="N23" s="308"/>
      <c r="O23" s="309"/>
    </row>
    <row r="24" s="300" customFormat="1" ht="11.25"/>
    <row r="25" s="300" customFormat="1" ht="11.25">
      <c r="K25" s="304"/>
    </row>
    <row r="26" s="300" customFormat="1" ht="11.25">
      <c r="K26" s="304"/>
    </row>
    <row r="27" s="300" customFormat="1" ht="11.25"/>
    <row r="28" s="300" customFormat="1" ht="11.25"/>
    <row r="29" s="300" customFormat="1" ht="11.25"/>
    <row r="30" s="300" customFormat="1" ht="11.25"/>
    <row r="31" s="300" customFormat="1" ht="11.25"/>
    <row r="32" s="300" customFormat="1" ht="11.25"/>
    <row r="33" s="300" customFormat="1" ht="11.25"/>
    <row r="34" s="300" customFormat="1" ht="11.25"/>
    <row r="35" s="300" customFormat="1" ht="11.25"/>
    <row r="36" s="300" customFormat="1" ht="11.25"/>
    <row r="37" s="300" customFormat="1" ht="11.25"/>
    <row r="38" s="300" customFormat="1" ht="11.25"/>
    <row r="39" s="300" customFormat="1" ht="11.25"/>
    <row r="40" s="300" customFormat="1" ht="11.25"/>
    <row r="41" s="300" customFormat="1" ht="11.25"/>
    <row r="42" s="300" customFormat="1" ht="11.25"/>
    <row r="43" s="300" customFormat="1" ht="11.25"/>
    <row r="44" s="300" customFormat="1" ht="11.25"/>
    <row r="45" s="300" customFormat="1" ht="11.25"/>
    <row r="46" s="300" customFormat="1" ht="11.25"/>
    <row r="47" s="300" customFormat="1" ht="11.25"/>
    <row r="48" s="300" customFormat="1" ht="11.25"/>
    <row r="49" s="300" customFormat="1" ht="11.25"/>
    <row r="50" s="300" customFormat="1" ht="11.25"/>
    <row r="51" s="300" customFormat="1" ht="11.25"/>
    <row r="52" s="300" customFormat="1" ht="11.25"/>
    <row r="53" s="300" customFormat="1" ht="11.25"/>
    <row r="54" s="300" customFormat="1" ht="11.25"/>
    <row r="55" s="300" customFormat="1" ht="11.25"/>
    <row r="56" s="300" customFormat="1" ht="11.25"/>
    <row r="57" s="300" customFormat="1" ht="11.25"/>
    <row r="58" s="300" customFormat="1" ht="11.25"/>
    <row r="59" s="300" customFormat="1" ht="11.25"/>
    <row r="60" s="300" customFormat="1" ht="11.25"/>
    <row r="61" s="300" customFormat="1" ht="11.25"/>
    <row r="62" s="300" customFormat="1" ht="11.25"/>
    <row r="63" s="300" customFormat="1" ht="11.25"/>
    <row r="64" s="300" customFormat="1" ht="11.25"/>
    <row r="65" s="300" customFormat="1" ht="11.25"/>
    <row r="66" s="300" customFormat="1" ht="11.25"/>
    <row r="67" s="300" customFormat="1" ht="11.25"/>
    <row r="68" s="300" customFormat="1" ht="11.25"/>
    <row r="69" s="300" customFormat="1" ht="11.25"/>
    <row r="70" s="300" customFormat="1" ht="11.25"/>
    <row r="71" s="300" customFormat="1" ht="11.25"/>
    <row r="72" s="300" customFormat="1" ht="11.25"/>
    <row r="73" s="300" customFormat="1" ht="11.25"/>
    <row r="74" s="300" customFormat="1" ht="11.25"/>
    <row r="75" s="300" customFormat="1" ht="11.25"/>
    <row r="76" s="300" customFormat="1" ht="11.25"/>
    <row r="77" s="300" customFormat="1" ht="11.25"/>
    <row r="78" s="300" customFormat="1" ht="11.25"/>
    <row r="79" s="300" customFormat="1" ht="11.25"/>
    <row r="80" s="300" customFormat="1" ht="11.25"/>
    <row r="81" s="300" customFormat="1" ht="11.25"/>
    <row r="82" s="300" customFormat="1" ht="11.25"/>
    <row r="83" s="300" customFormat="1" ht="11.25"/>
    <row r="84" s="300" customFormat="1" ht="11.25"/>
    <row r="85" s="300" customFormat="1" ht="11.25"/>
    <row r="86" s="300" customFormat="1" ht="11.25"/>
    <row r="87" s="300" customFormat="1" ht="11.25"/>
    <row r="88" s="300" customFormat="1" ht="11.25"/>
    <row r="89" s="300" customFormat="1" ht="11.25"/>
    <row r="90" s="300" customFormat="1" ht="11.25"/>
    <row r="91" s="300" customFormat="1" ht="11.25"/>
    <row r="92" s="300" customFormat="1" ht="11.25"/>
    <row r="93" s="300" customFormat="1" ht="11.25"/>
    <row r="94" s="300" customFormat="1" ht="11.25"/>
    <row r="95" s="300" customFormat="1" ht="11.25"/>
    <row r="96" s="300" customFormat="1" ht="11.25"/>
    <row r="97" s="300" customFormat="1" ht="11.25"/>
    <row r="98" s="300" customFormat="1" ht="11.25"/>
    <row r="99" s="300" customFormat="1" ht="11.25"/>
    <row r="100" s="300" customFormat="1" ht="11.25"/>
    <row r="101" s="300" customFormat="1" ht="11.25"/>
    <row r="102" s="300" customFormat="1" ht="11.25"/>
    <row r="103" s="300" customFormat="1" ht="11.25"/>
    <row r="104" s="300" customFormat="1" ht="11.25"/>
    <row r="105" s="300" customFormat="1" ht="11.25"/>
    <row r="106" s="300" customFormat="1" ht="11.25"/>
    <row r="107" s="300" customFormat="1" ht="11.25"/>
    <row r="108" s="300" customFormat="1" ht="11.25"/>
    <row r="109" s="300" customFormat="1" ht="11.25"/>
    <row r="110" s="300" customFormat="1" ht="11.25"/>
    <row r="111" s="300" customFormat="1" ht="11.25"/>
    <row r="112" s="300" customFormat="1" ht="11.25"/>
    <row r="113" s="300" customFormat="1" ht="11.25"/>
    <row r="114" s="300" customFormat="1" ht="11.25"/>
    <row r="115" s="300" customFormat="1" ht="11.25"/>
    <row r="116" s="300" customFormat="1" ht="11.25"/>
    <row r="117" s="300" customFormat="1" ht="11.25"/>
    <row r="118" s="300" customFormat="1" ht="11.25"/>
    <row r="119" s="300" customFormat="1" ht="11.25"/>
    <row r="120" s="300" customFormat="1" ht="11.25"/>
    <row r="121" s="300" customFormat="1" ht="11.25"/>
    <row r="122" s="300" customFormat="1" ht="11.25"/>
    <row r="123" s="300" customFormat="1" ht="11.25"/>
    <row r="124" s="300" customFormat="1" ht="11.25"/>
    <row r="125" s="300" customFormat="1" ht="11.25"/>
    <row r="126" s="300" customFormat="1" ht="11.25"/>
    <row r="127" s="300" customFormat="1" ht="11.25"/>
    <row r="128" s="300" customFormat="1" ht="11.25"/>
    <row r="129" s="300" customFormat="1" ht="11.25"/>
    <row r="130" s="300" customFormat="1" ht="11.25"/>
    <row r="131" s="300" customFormat="1" ht="11.25"/>
    <row r="132" s="300" customFormat="1" ht="11.25"/>
    <row r="133" s="300" customFormat="1" ht="11.25"/>
    <row r="134" s="300" customFormat="1" ht="11.25"/>
    <row r="135" s="300" customFormat="1" ht="11.25"/>
    <row r="136" s="300" customFormat="1" ht="11.25"/>
    <row r="137" s="300" customFormat="1" ht="11.25"/>
    <row r="138" s="300" customFormat="1" ht="11.25"/>
    <row r="139" s="300" customFormat="1" ht="11.25"/>
    <row r="140" s="300" customFormat="1" ht="11.25"/>
    <row r="141" s="300" customFormat="1" ht="11.25"/>
    <row r="142" s="300" customFormat="1" ht="11.25"/>
    <row r="143" s="300" customFormat="1" ht="11.25"/>
    <row r="144" s="300" customFormat="1" ht="11.25"/>
    <row r="145" s="300" customFormat="1" ht="11.25"/>
    <row r="146" s="300" customFormat="1" ht="11.25"/>
    <row r="147" s="300" customFormat="1" ht="11.25"/>
    <row r="148" s="300" customFormat="1" ht="11.25"/>
    <row r="149" s="300" customFormat="1" ht="11.25"/>
    <row r="150" s="300" customFormat="1" ht="11.25"/>
    <row r="151" s="300" customFormat="1" ht="11.25"/>
    <row r="152" s="300" customFormat="1" ht="11.25"/>
    <row r="153" s="300" customFormat="1" ht="11.25"/>
    <row r="154" s="300" customFormat="1" ht="11.25"/>
    <row r="155" s="300" customFormat="1" ht="11.25"/>
    <row r="156" s="300" customFormat="1" ht="11.25"/>
    <row r="157" s="300" customFormat="1" ht="11.25"/>
    <row r="158" s="300" customFormat="1" ht="11.25"/>
    <row r="159" s="300" customFormat="1" ht="11.25"/>
    <row r="160" s="300" customFormat="1" ht="11.25"/>
    <row r="161" s="300" customFormat="1" ht="11.25"/>
    <row r="162" s="300" customFormat="1" ht="11.25"/>
    <row r="163" s="300" customFormat="1" ht="11.25"/>
    <row r="164" s="300" customFormat="1" ht="11.25"/>
    <row r="165" s="300" customFormat="1" ht="11.25"/>
    <row r="166" s="300" customFormat="1" ht="11.25"/>
    <row r="167" s="300" customFormat="1" ht="11.25"/>
    <row r="168" s="300" customFormat="1" ht="11.25"/>
    <row r="169" s="300" customFormat="1" ht="11.25"/>
    <row r="170" s="300" customFormat="1" ht="11.25"/>
    <row r="171" s="300" customFormat="1" ht="11.25"/>
    <row r="172" s="300" customFormat="1" ht="11.25"/>
    <row r="173" s="300" customFormat="1" ht="11.25"/>
    <row r="174" s="300" customFormat="1" ht="11.25"/>
    <row r="175" s="300" customFormat="1" ht="11.25"/>
    <row r="176" s="300" customFormat="1" ht="11.25"/>
    <row r="177" s="300" customFormat="1" ht="11.25"/>
    <row r="178" s="300" customFormat="1" ht="11.25"/>
    <row r="179" s="300" customFormat="1" ht="11.25"/>
    <row r="180" s="300" customFormat="1" ht="11.25"/>
    <row r="181" s="300" customFormat="1" ht="11.25"/>
    <row r="182" s="300" customFormat="1" ht="11.25"/>
    <row r="183" s="300" customFormat="1" ht="11.25"/>
    <row r="184" s="300" customFormat="1" ht="11.25"/>
    <row r="185" s="300" customFormat="1" ht="11.25"/>
    <row r="186" s="300" customFormat="1" ht="11.25"/>
    <row r="187" s="300" customFormat="1" ht="11.25"/>
    <row r="188" s="300" customFormat="1" ht="11.25"/>
    <row r="189" s="300" customFormat="1" ht="11.25"/>
    <row r="190" s="300" customFormat="1" ht="11.25"/>
    <row r="191" s="300" customFormat="1" ht="11.25"/>
    <row r="192" s="300" customFormat="1" ht="11.25"/>
    <row r="193" s="300" customFormat="1" ht="11.25"/>
    <row r="194" s="300" customFormat="1" ht="11.25"/>
    <row r="195" s="300" customFormat="1" ht="11.25"/>
    <row r="196" s="300" customFormat="1" ht="11.25"/>
    <row r="197" s="300" customFormat="1" ht="11.25"/>
    <row r="198" s="300" customFormat="1" ht="11.25"/>
    <row r="199" s="300" customFormat="1" ht="11.25"/>
    <row r="200" s="300" customFormat="1" ht="11.25"/>
    <row r="201" s="300" customFormat="1" ht="11.25"/>
    <row r="202" s="300" customFormat="1" ht="11.25"/>
    <row r="203" s="300" customFormat="1" ht="11.25"/>
    <row r="204" s="300" customFormat="1" ht="11.25"/>
    <row r="205" s="300" customFormat="1" ht="11.25"/>
    <row r="206" s="300" customFormat="1" ht="11.25"/>
    <row r="207" s="300" customFormat="1" ht="11.25"/>
    <row r="208" s="300" customFormat="1" ht="11.25"/>
    <row r="209" s="300" customFormat="1" ht="11.25"/>
    <row r="210" s="300" customFormat="1" ht="11.25"/>
    <row r="211" s="300" customFormat="1" ht="11.25"/>
    <row r="212" s="300" customFormat="1" ht="11.25"/>
    <row r="213" s="300" customFormat="1" ht="11.25"/>
    <row r="214" s="300" customFormat="1" ht="11.25"/>
    <row r="215" s="300" customFormat="1" ht="11.25"/>
    <row r="216" s="300" customFormat="1" ht="11.25"/>
    <row r="217" s="300" customFormat="1" ht="11.25"/>
    <row r="218" s="300" customFormat="1" ht="11.25"/>
    <row r="219" s="300" customFormat="1" ht="11.25"/>
    <row r="220" s="300" customFormat="1" ht="11.25"/>
    <row r="221" s="300" customFormat="1" ht="11.25"/>
    <row r="222" s="300" customFormat="1" ht="11.25"/>
    <row r="223" s="300" customFormat="1" ht="11.25"/>
    <row r="224" s="300" customFormat="1" ht="11.25"/>
    <row r="225" s="300" customFormat="1" ht="11.25"/>
    <row r="226" s="300" customFormat="1" ht="11.25"/>
    <row r="227" s="300" customFormat="1" ht="11.25"/>
    <row r="228" s="300" customFormat="1" ht="11.25"/>
    <row r="229" s="300" customFormat="1" ht="11.25"/>
    <row r="230" s="300" customFormat="1" ht="11.25"/>
    <row r="231" s="300" customFormat="1" ht="11.25"/>
    <row r="232" s="300" customFormat="1" ht="11.25"/>
    <row r="233" s="300" customFormat="1" ht="11.25"/>
    <row r="234" s="300" customFormat="1" ht="11.25"/>
    <row r="235" s="300" customFormat="1" ht="11.25"/>
    <row r="236" s="300" customFormat="1" ht="11.25"/>
    <row r="237" s="300" customFormat="1" ht="11.25"/>
    <row r="238" s="300" customFormat="1" ht="11.25"/>
    <row r="239" s="300" customFormat="1" ht="11.25"/>
    <row r="240" s="300" customFormat="1" ht="11.25"/>
    <row r="241" s="300" customFormat="1" ht="11.25"/>
    <row r="242" s="300" customFormat="1" ht="11.25"/>
    <row r="243" s="300" customFormat="1" ht="11.25"/>
    <row r="244" s="300" customFormat="1" ht="11.25"/>
    <row r="245" s="300" customFormat="1" ht="11.25"/>
    <row r="246" s="300" customFormat="1" ht="11.25"/>
    <row r="247" s="300" customFormat="1" ht="11.25"/>
    <row r="248" s="300" customFormat="1" ht="11.25"/>
    <row r="249" s="300" customFormat="1" ht="11.25"/>
    <row r="250" s="300" customFormat="1" ht="11.25"/>
    <row r="251" s="300" customFormat="1" ht="11.25"/>
    <row r="252" s="300" customFormat="1" ht="11.25"/>
    <row r="253" s="300" customFormat="1" ht="11.25"/>
    <row r="254" s="300" customFormat="1" ht="11.25"/>
    <row r="255" s="300" customFormat="1" ht="11.25"/>
    <row r="256" s="300" customFormat="1" ht="11.25"/>
    <row r="257" s="300" customFormat="1" ht="11.25"/>
    <row r="258" s="300" customFormat="1" ht="11.25"/>
    <row r="259" s="300" customFormat="1" ht="11.25"/>
    <row r="260" s="300" customFormat="1" ht="11.25"/>
    <row r="261" s="300" customFormat="1" ht="11.25"/>
    <row r="262" s="300" customFormat="1" ht="11.25"/>
    <row r="263" s="300" customFormat="1" ht="11.25"/>
    <row r="264" s="300" customFormat="1" ht="11.25"/>
    <row r="265" s="300" customFormat="1" ht="11.25"/>
    <row r="266" s="300" customFormat="1" ht="11.25"/>
    <row r="267" s="300" customFormat="1" ht="11.25"/>
    <row r="268" s="300" customFormat="1" ht="11.25"/>
    <row r="269" s="300" customFormat="1" ht="11.25"/>
    <row r="270" s="300" customFormat="1" ht="11.25"/>
    <row r="271" s="300" customFormat="1" ht="11.25"/>
    <row r="272" s="300" customFormat="1" ht="11.25"/>
    <row r="273" s="300" customFormat="1" ht="11.25"/>
    <row r="274" s="300" customFormat="1" ht="11.25"/>
    <row r="275" s="300" customFormat="1" ht="11.25"/>
    <row r="276" s="300" customFormat="1" ht="11.25"/>
    <row r="277" s="300" customFormat="1" ht="11.25"/>
    <row r="278" s="300" customFormat="1" ht="11.25"/>
    <row r="279" s="300" customFormat="1" ht="11.25"/>
    <row r="280" s="300" customFormat="1" ht="11.25"/>
    <row r="281" s="300" customFormat="1" ht="11.25"/>
    <row r="282" s="300" customFormat="1" ht="11.25"/>
    <row r="283" s="300" customFormat="1" ht="11.25"/>
    <row r="284" s="300" customFormat="1" ht="11.25"/>
    <row r="285" s="300" customFormat="1" ht="11.25"/>
    <row r="286" s="300" customFormat="1" ht="11.25"/>
    <row r="287" s="300" customFormat="1" ht="11.25"/>
    <row r="288" s="300" customFormat="1" ht="11.25"/>
    <row r="289" s="300" customFormat="1" ht="11.25"/>
    <row r="290" s="300" customFormat="1" ht="11.25"/>
    <row r="291" s="300" customFormat="1" ht="11.25"/>
    <row r="292" s="300" customFormat="1" ht="11.25"/>
    <row r="293" s="300" customFormat="1" ht="11.25"/>
    <row r="294" s="300" customFormat="1" ht="11.25"/>
    <row r="295" s="300" customFormat="1" ht="11.25"/>
    <row r="296" s="300" customFormat="1" ht="11.25"/>
    <row r="297" s="300" customFormat="1" ht="11.25"/>
    <row r="298" s="300" customFormat="1" ht="11.25"/>
    <row r="299" s="300" customFormat="1" ht="11.25"/>
    <row r="300" s="300" customFormat="1" ht="11.25"/>
    <row r="301" s="300" customFormat="1" ht="11.25"/>
    <row r="302" s="300" customFormat="1" ht="11.25"/>
    <row r="303" s="300" customFormat="1" ht="11.25"/>
    <row r="304" s="300" customFormat="1" ht="11.25"/>
    <row r="305" s="300" customFormat="1" ht="11.25"/>
    <row r="306" s="300" customFormat="1" ht="11.25"/>
    <row r="307" s="300" customFormat="1" ht="11.25"/>
    <row r="308" s="300" customFormat="1" ht="11.25"/>
    <row r="309" s="300" customFormat="1" ht="11.25"/>
    <row r="310" s="300" customFormat="1" ht="11.25"/>
    <row r="311" s="300" customFormat="1" ht="11.25"/>
    <row r="312" s="300" customFormat="1" ht="11.25"/>
    <row r="313" s="300" customFormat="1" ht="11.25"/>
    <row r="314" s="300" customFormat="1" ht="11.25"/>
    <row r="315" s="300" customFormat="1" ht="11.25"/>
    <row r="316" s="300" customFormat="1" ht="11.25"/>
    <row r="317" s="300" customFormat="1" ht="11.25"/>
    <row r="318" s="300" customFormat="1" ht="11.25"/>
    <row r="319" s="300" customFormat="1" ht="11.25"/>
    <row r="320" s="300" customFormat="1" ht="11.25"/>
    <row r="321" s="300" customFormat="1" ht="11.25"/>
    <row r="322" s="300" customFormat="1" ht="11.25"/>
    <row r="323" s="300" customFormat="1" ht="11.25"/>
    <row r="324" s="300" customFormat="1" ht="11.25"/>
    <row r="325" s="300" customFormat="1" ht="11.25"/>
    <row r="326" s="300" customFormat="1" ht="11.25"/>
    <row r="327" s="300" customFormat="1" ht="11.25"/>
    <row r="328" s="300" customFormat="1" ht="11.25"/>
    <row r="329" s="300" customFormat="1" ht="11.25"/>
    <row r="330" s="300" customFormat="1" ht="11.25"/>
    <row r="331" s="300" customFormat="1" ht="11.25"/>
    <row r="332" s="300" customFormat="1" ht="11.25"/>
    <row r="333" s="300" customFormat="1" ht="11.25"/>
    <row r="334" s="300" customFormat="1" ht="11.25"/>
    <row r="335" s="300" customFormat="1" ht="11.25"/>
    <row r="336" s="300" customFormat="1" ht="11.25"/>
    <row r="337" s="300" customFormat="1" ht="11.25"/>
    <row r="338" s="300" customFormat="1" ht="11.25"/>
    <row r="339" s="300" customFormat="1" ht="11.25"/>
    <row r="340" s="300" customFormat="1" ht="11.25"/>
    <row r="341" s="300" customFormat="1" ht="11.25"/>
    <row r="342" s="300" customFormat="1" ht="11.25"/>
    <row r="343" s="300" customFormat="1" ht="11.25"/>
    <row r="344" s="300" customFormat="1" ht="11.25"/>
    <row r="345" s="300" customFormat="1" ht="11.25"/>
    <row r="346" s="300" customFormat="1" ht="11.25"/>
    <row r="347" s="300" customFormat="1" ht="11.25"/>
    <row r="348" s="300" customFormat="1" ht="11.25"/>
    <row r="349" s="300" customFormat="1" ht="11.25"/>
    <row r="350" s="300" customFormat="1" ht="11.25"/>
    <row r="351" s="300" customFormat="1" ht="11.25"/>
    <row r="352" s="300" customFormat="1" ht="11.25"/>
    <row r="353" s="300" customFormat="1" ht="11.25"/>
    <row r="354" s="300" customFormat="1" ht="11.25"/>
    <row r="355" s="300" customFormat="1" ht="11.25"/>
    <row r="356" s="300" customFormat="1" ht="11.25"/>
    <row r="357" s="300" customFormat="1" ht="11.25"/>
    <row r="358" s="300" customFormat="1" ht="11.25"/>
    <row r="359" s="300" customFormat="1" ht="11.25"/>
    <row r="360" s="300" customFormat="1" ht="11.25"/>
    <row r="361" s="300" customFormat="1" ht="11.25"/>
    <row r="362" s="300" customFormat="1" ht="11.25"/>
    <row r="363" s="300" customFormat="1" ht="11.25"/>
    <row r="364" s="300" customFormat="1" ht="11.25"/>
    <row r="365" s="300" customFormat="1" ht="11.25"/>
    <row r="366" s="300" customFormat="1" ht="11.25"/>
    <row r="367" s="300" customFormat="1" ht="11.25"/>
    <row r="368" s="300" customFormat="1" ht="11.25"/>
    <row r="369" s="300" customFormat="1" ht="11.25"/>
    <row r="370" s="300" customFormat="1" ht="11.25"/>
    <row r="371" s="300" customFormat="1" ht="11.25"/>
    <row r="372" s="300" customFormat="1" ht="11.25"/>
    <row r="373" s="300" customFormat="1" ht="11.25"/>
    <row r="374" s="300" customFormat="1" ht="11.25"/>
    <row r="375" s="300" customFormat="1" ht="11.25"/>
    <row r="376" s="300" customFormat="1" ht="11.25"/>
    <row r="377" s="300" customFormat="1" ht="11.25"/>
    <row r="378" s="300" customFormat="1" ht="11.25"/>
    <row r="379" s="300" customFormat="1" ht="11.25"/>
    <row r="380" s="300" customFormat="1" ht="11.25"/>
    <row r="381" s="300" customFormat="1" ht="11.25"/>
    <row r="382" s="300" customFormat="1" ht="11.25"/>
    <row r="383" s="300" customFormat="1" ht="11.25"/>
    <row r="384" s="300" customFormat="1" ht="11.25"/>
    <row r="385" s="300" customFormat="1" ht="11.25"/>
    <row r="386" s="300" customFormat="1" ht="11.25"/>
    <row r="387" s="300" customFormat="1" ht="11.25"/>
    <row r="388" s="300" customFormat="1" ht="11.25"/>
    <row r="389" s="300" customFormat="1" ht="11.25"/>
    <row r="390" s="300" customFormat="1" ht="11.25"/>
    <row r="391" s="300" customFormat="1" ht="11.25"/>
    <row r="392" s="300" customFormat="1" ht="11.25"/>
    <row r="393" s="300" customFormat="1" ht="11.25"/>
    <row r="394" s="300" customFormat="1" ht="11.25"/>
    <row r="395" s="300" customFormat="1" ht="11.25"/>
    <row r="396" s="300" customFormat="1" ht="11.25"/>
    <row r="397" s="300" customFormat="1" ht="11.25"/>
    <row r="398" s="300" customFormat="1" ht="11.25"/>
    <row r="399" s="300" customFormat="1" ht="11.25"/>
    <row r="400" s="300" customFormat="1" ht="11.25"/>
    <row r="401" s="300" customFormat="1" ht="11.25"/>
    <row r="402" s="300" customFormat="1" ht="11.25"/>
    <row r="403" s="300" customFormat="1" ht="11.25"/>
    <row r="404" s="300" customFormat="1" ht="11.25"/>
    <row r="405" s="300" customFormat="1" ht="11.25"/>
    <row r="406" s="300" customFormat="1" ht="11.25"/>
    <row r="407" s="300" customFormat="1" ht="11.25"/>
    <row r="408" s="300" customFormat="1" ht="11.25"/>
    <row r="409" s="300" customFormat="1" ht="11.25"/>
    <row r="410" s="300" customFormat="1" ht="11.25"/>
    <row r="411" s="300" customFormat="1" ht="11.25"/>
    <row r="412" s="300" customFormat="1" ht="11.25"/>
    <row r="413" s="300" customFormat="1" ht="11.25"/>
    <row r="414" s="300" customFormat="1" ht="11.25"/>
    <row r="415" s="300" customFormat="1" ht="11.25"/>
    <row r="416" s="300" customFormat="1" ht="11.25"/>
    <row r="417" s="300" customFormat="1" ht="11.25"/>
    <row r="418" s="300" customFormat="1" ht="11.25"/>
    <row r="419" s="300" customFormat="1" ht="11.25"/>
    <row r="420" s="300" customFormat="1" ht="11.25"/>
    <row r="421" s="300" customFormat="1" ht="11.25"/>
    <row r="422" s="300" customFormat="1" ht="11.25"/>
    <row r="423" s="300" customFormat="1" ht="11.25"/>
    <row r="424" s="300" customFormat="1" ht="11.25"/>
    <row r="425" s="300" customFormat="1" ht="11.25"/>
    <row r="426" s="300" customFormat="1" ht="11.25"/>
    <row r="427" s="300" customFormat="1" ht="11.25"/>
    <row r="428" s="300" customFormat="1" ht="11.25"/>
    <row r="429" s="300" customFormat="1" ht="11.25"/>
    <row r="430" s="300" customFormat="1" ht="11.25"/>
    <row r="431" s="300" customFormat="1" ht="11.25"/>
    <row r="432" s="300" customFormat="1" ht="11.25"/>
    <row r="433" s="300" customFormat="1" ht="11.25"/>
    <row r="434" s="300" customFormat="1" ht="11.25"/>
    <row r="435" s="300" customFormat="1" ht="11.25"/>
    <row r="436" s="300" customFormat="1" ht="11.25"/>
    <row r="437" s="300" customFormat="1" ht="11.25"/>
    <row r="438" s="300" customFormat="1" ht="11.25"/>
    <row r="439" s="300" customFormat="1" ht="11.25"/>
    <row r="440" s="300" customFormat="1" ht="11.25"/>
    <row r="441" s="300" customFormat="1" ht="11.25"/>
    <row r="442" s="300" customFormat="1" ht="11.25"/>
    <row r="443" s="300" customFormat="1" ht="11.25"/>
    <row r="444" s="300" customFormat="1" ht="11.25"/>
    <row r="445" s="300" customFormat="1" ht="11.25"/>
    <row r="446" s="300" customFormat="1" ht="11.25"/>
    <row r="447" s="300" customFormat="1" ht="11.25"/>
    <row r="448" s="300" customFormat="1" ht="11.25"/>
    <row r="449" s="300" customFormat="1" ht="11.25"/>
    <row r="450" s="300" customFormat="1" ht="11.25"/>
    <row r="451" s="300" customFormat="1" ht="11.25"/>
    <row r="452" s="300" customFormat="1" ht="11.25"/>
    <row r="453" s="300" customFormat="1" ht="11.25"/>
    <row r="454" s="300" customFormat="1" ht="11.25"/>
    <row r="455" s="300" customFormat="1" ht="11.25"/>
    <row r="456" s="300" customFormat="1" ht="11.25"/>
    <row r="457" s="300" customFormat="1" ht="11.25"/>
    <row r="458" s="300" customFormat="1" ht="11.25"/>
    <row r="459" s="300" customFormat="1" ht="11.25"/>
    <row r="460" s="300" customFormat="1" ht="11.25"/>
    <row r="461" s="300" customFormat="1" ht="11.25"/>
    <row r="462" s="300" customFormat="1" ht="11.25"/>
  </sheetData>
  <sheetProtection/>
  <mergeCells count="3">
    <mergeCell ref="A2:K2"/>
    <mergeCell ref="A3:K3"/>
    <mergeCell ref="A4:K4"/>
  </mergeCells>
  <printOptions horizontalCentered="1"/>
  <pageMargins left="0.75" right="0.75" top="1.5748031496062993" bottom="0.3937007874015748" header="0" footer="0"/>
  <pageSetup fitToHeight="1" fitToWidth="1"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tabColor theme="6"/>
  </sheetPr>
  <dimension ref="A2:AS24"/>
  <sheetViews>
    <sheetView showGridLines="0" zoomScalePageLayoutView="0" workbookViewId="0" topLeftCell="A1">
      <selection activeCell="A1" sqref="A1"/>
    </sheetView>
  </sheetViews>
  <sheetFormatPr defaultColWidth="11.421875" defaultRowHeight="12.75"/>
  <cols>
    <col min="1" max="1" width="19.57421875" style="302" customWidth="1"/>
    <col min="2" max="2" width="11.57421875" style="302" customWidth="1"/>
    <col min="3" max="4" width="11.140625" style="302" customWidth="1"/>
    <col min="5" max="5" width="12.7109375" style="302" customWidth="1"/>
    <col min="6" max="6" width="12.57421875" style="302" customWidth="1"/>
    <col min="7" max="9" width="12.00390625" style="302" customWidth="1"/>
    <col min="10" max="16384" width="11.421875" style="302" customWidth="1"/>
  </cols>
  <sheetData>
    <row r="2" spans="1:6" s="300" customFormat="1" ht="21" customHeight="1">
      <c r="A2" s="979" t="s">
        <v>283</v>
      </c>
      <c r="B2" s="1009"/>
      <c r="C2" s="1009"/>
      <c r="D2" s="1009"/>
      <c r="E2" s="1009"/>
      <c r="F2" s="299"/>
    </row>
    <row r="3" spans="1:6" s="300" customFormat="1" ht="30" customHeight="1">
      <c r="A3" s="979" t="s">
        <v>171</v>
      </c>
      <c r="B3" s="1009"/>
      <c r="C3" s="1009"/>
      <c r="D3" s="1009"/>
      <c r="E3" s="1009"/>
      <c r="F3" s="299"/>
    </row>
    <row r="4" spans="1:5" s="46" customFormat="1" ht="30" customHeight="1">
      <c r="A4" s="979" t="s">
        <v>314</v>
      </c>
      <c r="B4" s="1009"/>
      <c r="C4" s="1009"/>
      <c r="D4" s="1009"/>
      <c r="E4" s="1009"/>
    </row>
    <row r="5" spans="1:5" ht="19.5" customHeight="1" thickBot="1">
      <c r="A5" s="301"/>
      <c r="B5" s="301"/>
      <c r="C5" s="301"/>
      <c r="D5" s="301"/>
      <c r="E5" s="289" t="s">
        <v>13</v>
      </c>
    </row>
    <row r="6" spans="1:5" ht="45" customHeight="1" thickTop="1">
      <c r="A6" s="52" t="s">
        <v>99</v>
      </c>
      <c r="B6" s="51" t="s">
        <v>232</v>
      </c>
      <c r="C6" s="51" t="s">
        <v>661</v>
      </c>
      <c r="D6" s="51" t="s">
        <v>662</v>
      </c>
      <c r="E6" s="51" t="s">
        <v>16</v>
      </c>
    </row>
    <row r="7" spans="1:11" s="300" customFormat="1" ht="12.75" customHeight="1">
      <c r="A7" s="300" t="s">
        <v>17</v>
      </c>
      <c r="B7" s="287">
        <v>85109.04</v>
      </c>
      <c r="C7" s="287">
        <v>6021.280000000001</v>
      </c>
      <c r="D7" s="287">
        <v>152.66</v>
      </c>
      <c r="E7" s="304">
        <v>91282.98</v>
      </c>
      <c r="F7" s="305"/>
      <c r="G7" s="306"/>
      <c r="H7" s="306"/>
      <c r="I7" s="306"/>
      <c r="J7" s="304"/>
      <c r="K7" s="299"/>
    </row>
    <row r="8" spans="1:11" s="300" customFormat="1" ht="12.75" customHeight="1">
      <c r="A8" s="300" t="s">
        <v>18</v>
      </c>
      <c r="B8" s="287">
        <v>10845.76</v>
      </c>
      <c r="C8" s="287">
        <v>3025.4900000000002</v>
      </c>
      <c r="D8" s="287">
        <v>81.72</v>
      </c>
      <c r="E8" s="304">
        <v>13952.97</v>
      </c>
      <c r="F8" s="305"/>
      <c r="G8" s="306"/>
      <c r="H8" s="306"/>
      <c r="I8" s="306"/>
      <c r="J8" s="304"/>
      <c r="K8" s="299"/>
    </row>
    <row r="9" spans="1:11" s="300" customFormat="1" ht="12.75" customHeight="1">
      <c r="A9" s="300" t="s">
        <v>19</v>
      </c>
      <c r="B9" s="287">
        <v>44837.07</v>
      </c>
      <c r="C9" s="287">
        <v>5922.59</v>
      </c>
      <c r="D9" s="287">
        <v>165.8</v>
      </c>
      <c r="E9" s="304">
        <v>50925.46000000001</v>
      </c>
      <c r="F9" s="305"/>
      <c r="G9" s="306"/>
      <c r="H9" s="306"/>
      <c r="I9" s="306"/>
      <c r="J9" s="304"/>
      <c r="K9" s="299"/>
    </row>
    <row r="10" spans="1:11" s="300" customFormat="1" ht="12.75" customHeight="1">
      <c r="A10" s="300" t="s">
        <v>20</v>
      </c>
      <c r="B10" s="287">
        <v>9622.14</v>
      </c>
      <c r="C10" s="287">
        <v>1690.75</v>
      </c>
      <c r="D10" s="287">
        <v>56.63</v>
      </c>
      <c r="E10" s="304">
        <v>11369.519999999999</v>
      </c>
      <c r="F10" s="305"/>
      <c r="G10" s="306"/>
      <c r="H10" s="306"/>
      <c r="I10" s="306"/>
      <c r="J10" s="304"/>
      <c r="K10" s="299"/>
    </row>
    <row r="11" spans="1:11" s="300" customFormat="1" ht="12.75" customHeight="1">
      <c r="A11" s="300" t="s">
        <v>21</v>
      </c>
      <c r="B11" s="287">
        <v>5250.38</v>
      </c>
      <c r="C11" s="287">
        <v>1030.1</v>
      </c>
      <c r="D11" s="287">
        <v>49.6</v>
      </c>
      <c r="E11" s="304">
        <v>6330.08</v>
      </c>
      <c r="F11" s="305"/>
      <c r="G11" s="306"/>
      <c r="H11" s="306"/>
      <c r="I11" s="306"/>
      <c r="J11" s="304"/>
      <c r="K11" s="299"/>
    </row>
    <row r="12" spans="1:11" s="300" customFormat="1" ht="12.75" customHeight="1">
      <c r="A12" s="300" t="s">
        <v>22</v>
      </c>
      <c r="B12" s="287">
        <v>1830.95</v>
      </c>
      <c r="C12" s="287">
        <v>395.03</v>
      </c>
      <c r="D12" s="287">
        <v>45.59</v>
      </c>
      <c r="E12" s="304">
        <v>2271.57</v>
      </c>
      <c r="F12" s="305"/>
      <c r="G12" s="306"/>
      <c r="H12" s="306"/>
      <c r="I12" s="306"/>
      <c r="J12" s="304"/>
      <c r="K12" s="299"/>
    </row>
    <row r="13" spans="1:11" s="300" customFormat="1" ht="12.75" customHeight="1">
      <c r="A13" s="300" t="s">
        <v>23</v>
      </c>
      <c r="B13" s="287">
        <v>5815.54</v>
      </c>
      <c r="C13" s="287">
        <v>1740.2</v>
      </c>
      <c r="D13" s="287">
        <v>62.66</v>
      </c>
      <c r="E13" s="304">
        <v>7618.4</v>
      </c>
      <c r="F13" s="305"/>
      <c r="G13" s="306"/>
      <c r="H13" s="306"/>
      <c r="I13" s="306"/>
      <c r="J13" s="304"/>
      <c r="K13" s="299"/>
    </row>
    <row r="14" spans="1:11" s="300" customFormat="1" ht="12.75" customHeight="1">
      <c r="A14" s="300" t="s">
        <v>24</v>
      </c>
      <c r="B14" s="287">
        <v>18621.66</v>
      </c>
      <c r="C14" s="287">
        <v>3058.2</v>
      </c>
      <c r="D14" s="287">
        <v>115.27</v>
      </c>
      <c r="E14" s="304">
        <v>21795.13</v>
      </c>
      <c r="F14" s="305"/>
      <c r="G14" s="306"/>
      <c r="H14" s="306"/>
      <c r="I14" s="306"/>
      <c r="J14" s="304"/>
      <c r="K14" s="299"/>
    </row>
    <row r="15" spans="1:11" s="300" customFormat="1" ht="12.75" customHeight="1">
      <c r="A15" s="300" t="s">
        <v>25</v>
      </c>
      <c r="B15" s="287">
        <v>10205.85</v>
      </c>
      <c r="C15" s="287">
        <v>3008.02</v>
      </c>
      <c r="D15" s="287">
        <v>60.55</v>
      </c>
      <c r="E15" s="304">
        <v>13274.42</v>
      </c>
      <c r="F15" s="305"/>
      <c r="G15" s="306"/>
      <c r="H15" s="306"/>
      <c r="I15" s="306"/>
      <c r="J15" s="304"/>
      <c r="K15" s="299"/>
    </row>
    <row r="16" spans="1:11" s="300" customFormat="1" ht="12.75" customHeight="1">
      <c r="A16" s="300" t="s">
        <v>103</v>
      </c>
      <c r="B16" s="287">
        <v>5218.97</v>
      </c>
      <c r="C16" s="287">
        <v>2791.31</v>
      </c>
      <c r="D16" s="287">
        <v>71.75</v>
      </c>
      <c r="E16" s="304">
        <v>8082.030000000001</v>
      </c>
      <c r="F16" s="305"/>
      <c r="G16" s="306"/>
      <c r="H16" s="306"/>
      <c r="I16" s="306"/>
      <c r="J16" s="304"/>
      <c r="K16" s="299"/>
    </row>
    <row r="17" spans="1:11" s="300" customFormat="1" ht="12.75" customHeight="1">
      <c r="A17" s="300" t="s">
        <v>27</v>
      </c>
      <c r="B17" s="287">
        <v>9804.85</v>
      </c>
      <c r="C17" s="287">
        <v>1336.48</v>
      </c>
      <c r="D17" s="287">
        <v>72.14</v>
      </c>
      <c r="E17" s="304">
        <v>11213.47</v>
      </c>
      <c r="F17" s="305"/>
      <c r="G17" s="306"/>
      <c r="H17" s="306"/>
      <c r="I17" s="306"/>
      <c r="J17" s="304"/>
      <c r="K17" s="299"/>
    </row>
    <row r="18" spans="1:11" s="300" customFormat="1" ht="12.75" customHeight="1">
      <c r="A18" s="300" t="s">
        <v>28</v>
      </c>
      <c r="B18" s="287">
        <v>5700.48</v>
      </c>
      <c r="C18" s="287">
        <v>3802.67</v>
      </c>
      <c r="D18" s="287">
        <v>57.2</v>
      </c>
      <c r="E18" s="304">
        <v>9560.35</v>
      </c>
      <c r="F18" s="305"/>
      <c r="G18" s="306"/>
      <c r="H18" s="306"/>
      <c r="I18" s="306"/>
      <c r="J18" s="304"/>
      <c r="K18" s="299"/>
    </row>
    <row r="19" spans="1:11" s="300" customFormat="1" ht="12.75" customHeight="1">
      <c r="A19" s="300" t="s">
        <v>29</v>
      </c>
      <c r="B19" s="287">
        <v>1945.32</v>
      </c>
      <c r="C19" s="287">
        <v>805.0899999999999</v>
      </c>
      <c r="D19" s="287">
        <v>57.25</v>
      </c>
      <c r="E19" s="304">
        <v>2807.66</v>
      </c>
      <c r="F19" s="305"/>
      <c r="G19" s="306"/>
      <c r="H19" s="306"/>
      <c r="I19" s="306"/>
      <c r="J19" s="304"/>
      <c r="K19" s="299"/>
    </row>
    <row r="20" spans="1:11" s="300" customFormat="1" ht="12.75" customHeight="1">
      <c r="A20" s="300" t="s">
        <v>30</v>
      </c>
      <c r="B20" s="287">
        <v>29555.57</v>
      </c>
      <c r="C20" s="287">
        <v>1210.88</v>
      </c>
      <c r="D20" s="287">
        <v>136.83</v>
      </c>
      <c r="E20" s="304">
        <v>30903.280000000002</v>
      </c>
      <c r="F20" s="305"/>
      <c r="G20" s="306"/>
      <c r="H20" s="306"/>
      <c r="I20" s="306"/>
      <c r="J20" s="304"/>
      <c r="K20" s="299"/>
    </row>
    <row r="21" spans="1:11" s="300" customFormat="1" ht="12.75" customHeight="1">
      <c r="A21" s="307" t="s">
        <v>31</v>
      </c>
      <c r="B21" s="287">
        <v>11335.74</v>
      </c>
      <c r="C21" s="287">
        <v>5773</v>
      </c>
      <c r="D21" s="287">
        <v>77.94</v>
      </c>
      <c r="E21" s="304">
        <v>17186.679999999997</v>
      </c>
      <c r="F21" s="305"/>
      <c r="G21" s="306"/>
      <c r="H21" s="306"/>
      <c r="I21" s="306"/>
      <c r="J21" s="304"/>
      <c r="K21" s="299"/>
    </row>
    <row r="22" spans="1:45" s="270" customFormat="1" ht="21" customHeight="1" thickBot="1">
      <c r="A22" s="264" t="s">
        <v>16</v>
      </c>
      <c r="B22" s="189">
        <v>255699.32000000007</v>
      </c>
      <c r="C22" s="189">
        <v>41611.09</v>
      </c>
      <c r="D22" s="189">
        <v>1263.59</v>
      </c>
      <c r="E22" s="177">
        <v>298574</v>
      </c>
      <c r="F22" s="265"/>
      <c r="G22" s="266"/>
      <c r="H22" s="266"/>
      <c r="I22" s="266"/>
      <c r="J22" s="267"/>
      <c r="K22" s="268"/>
      <c r="L22" s="268"/>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row>
    <row r="23" spans="1:10" s="300" customFormat="1" ht="20.25" customHeight="1" thickTop="1">
      <c r="A23" s="300" t="s">
        <v>168</v>
      </c>
      <c r="E23" s="306"/>
      <c r="G23" s="308"/>
      <c r="H23" s="308"/>
      <c r="I23" s="308"/>
      <c r="J23" s="309"/>
    </row>
    <row r="24" s="300" customFormat="1" ht="11.25">
      <c r="E24" s="287"/>
    </row>
  </sheetData>
  <sheetProtection/>
  <mergeCells count="3">
    <mergeCell ref="A2:E2"/>
    <mergeCell ref="A3:E3"/>
    <mergeCell ref="A4:E4"/>
  </mergeCells>
  <printOptions horizontalCentered="1"/>
  <pageMargins left="0.75" right="0.75" top="1.5748031496062993" bottom="0.3937007874015748" header="0" footer="0"/>
  <pageSetup horizontalDpi="600" verticalDpi="600" orientation="landscape" paperSize="9" scale="90" r:id="rId1"/>
</worksheet>
</file>

<file path=xl/worksheets/sheet32.xml><?xml version="1.0" encoding="utf-8"?>
<worksheet xmlns="http://schemas.openxmlformats.org/spreadsheetml/2006/main" xmlns:r="http://schemas.openxmlformats.org/officeDocument/2006/relationships">
  <sheetPr>
    <tabColor theme="6"/>
  </sheetPr>
  <dimension ref="A2:AS25"/>
  <sheetViews>
    <sheetView showGridLines="0" zoomScalePageLayoutView="0" workbookViewId="0" topLeftCell="A1">
      <selection activeCell="A1" sqref="A1"/>
    </sheetView>
  </sheetViews>
  <sheetFormatPr defaultColWidth="11.421875" defaultRowHeight="12.75"/>
  <cols>
    <col min="1" max="1" width="20.8515625" style="302" customWidth="1"/>
    <col min="2" max="2" width="7.57421875" style="302" customWidth="1"/>
    <col min="3" max="3" width="8.7109375" style="302" customWidth="1"/>
    <col min="4" max="4" width="9.00390625" style="302" customWidth="1"/>
    <col min="5" max="5" width="10.421875" style="302" customWidth="1"/>
    <col min="6" max="7" width="11.8515625" style="302" customWidth="1"/>
    <col min="8" max="8" width="8.57421875" style="302" customWidth="1"/>
    <col min="9" max="9" width="10.57421875" style="302" customWidth="1"/>
    <col min="10" max="10" width="12.7109375" style="302" customWidth="1"/>
    <col min="11" max="16384" width="11.421875" style="302" customWidth="1"/>
  </cols>
  <sheetData>
    <row r="2" spans="1:10" s="300" customFormat="1" ht="21" customHeight="1">
      <c r="A2" s="979" t="s">
        <v>283</v>
      </c>
      <c r="B2" s="1009"/>
      <c r="C2" s="1009"/>
      <c r="D2" s="1009"/>
      <c r="E2" s="1009"/>
      <c r="F2" s="1009"/>
      <c r="G2" s="1009"/>
      <c r="H2" s="1009"/>
      <c r="I2" s="1009"/>
      <c r="J2" s="1009"/>
    </row>
    <row r="3" spans="1:10" s="300" customFormat="1" ht="30" customHeight="1">
      <c r="A3" s="979" t="s">
        <v>183</v>
      </c>
      <c r="B3" s="1009"/>
      <c r="C3" s="1009"/>
      <c r="D3" s="1009"/>
      <c r="E3" s="1009"/>
      <c r="F3" s="1009"/>
      <c r="G3" s="1009"/>
      <c r="H3" s="1009"/>
      <c r="I3" s="1009"/>
      <c r="J3" s="1009"/>
    </row>
    <row r="4" spans="1:10" s="46" customFormat="1" ht="30" customHeight="1">
      <c r="A4" s="979" t="s">
        <v>315</v>
      </c>
      <c r="B4" s="1009"/>
      <c r="C4" s="1009"/>
      <c r="D4" s="1009"/>
      <c r="E4" s="1009"/>
      <c r="F4" s="1009"/>
      <c r="G4" s="1009"/>
      <c r="H4" s="1009"/>
      <c r="I4" s="1009"/>
      <c r="J4" s="1009"/>
    </row>
    <row r="5" spans="1:10" ht="19.5" customHeight="1" thickBot="1">
      <c r="A5" s="301"/>
      <c r="B5" s="301"/>
      <c r="C5" s="301"/>
      <c r="D5" s="301"/>
      <c r="E5" s="301"/>
      <c r="F5" s="301"/>
      <c r="G5" s="301"/>
      <c r="H5" s="301"/>
      <c r="I5" s="301"/>
      <c r="J5" s="310" t="s">
        <v>13</v>
      </c>
    </row>
    <row r="6" spans="1:10" ht="45" customHeight="1" thickTop="1">
      <c r="A6" s="52" t="s">
        <v>99</v>
      </c>
      <c r="B6" s="263" t="s">
        <v>230</v>
      </c>
      <c r="C6" s="263" t="s">
        <v>231</v>
      </c>
      <c r="D6" s="263" t="s">
        <v>232</v>
      </c>
      <c r="E6" s="263" t="s">
        <v>659</v>
      </c>
      <c r="F6" s="263" t="s">
        <v>660</v>
      </c>
      <c r="G6" s="263" t="s">
        <v>661</v>
      </c>
      <c r="H6" s="263" t="s">
        <v>663</v>
      </c>
      <c r="I6" s="263" t="s">
        <v>233</v>
      </c>
      <c r="J6" s="263" t="s">
        <v>16</v>
      </c>
    </row>
    <row r="7" spans="1:11" s="300" customFormat="1" ht="12.75" customHeight="1">
      <c r="A7" s="300" t="s">
        <v>17</v>
      </c>
      <c r="B7" s="287">
        <v>0</v>
      </c>
      <c r="C7" s="287">
        <v>98.78</v>
      </c>
      <c r="D7" s="287">
        <v>197.4</v>
      </c>
      <c r="E7" s="287">
        <v>1409.15</v>
      </c>
      <c r="F7" s="287">
        <v>0</v>
      </c>
      <c r="G7" s="287">
        <v>7318.9</v>
      </c>
      <c r="H7" s="287">
        <v>125411.08</v>
      </c>
      <c r="I7" s="287">
        <v>0</v>
      </c>
      <c r="J7" s="304">
        <v>134435.31</v>
      </c>
      <c r="K7" s="299"/>
    </row>
    <row r="8" spans="1:11" s="300" customFormat="1" ht="12.75" customHeight="1">
      <c r="A8" s="300" t="s">
        <v>18</v>
      </c>
      <c r="B8" s="287">
        <v>0</v>
      </c>
      <c r="C8" s="287">
        <v>186.33999999999997</v>
      </c>
      <c r="D8" s="287">
        <v>89.94</v>
      </c>
      <c r="E8" s="287">
        <v>30</v>
      </c>
      <c r="F8" s="287">
        <v>0</v>
      </c>
      <c r="G8" s="287">
        <v>19142.51</v>
      </c>
      <c r="H8" s="287">
        <v>15858.869999999999</v>
      </c>
      <c r="I8" s="287">
        <v>101806.95</v>
      </c>
      <c r="J8" s="304">
        <v>137114.61</v>
      </c>
      <c r="K8" s="299"/>
    </row>
    <row r="9" spans="1:11" s="300" customFormat="1" ht="12.75" customHeight="1">
      <c r="A9" s="300" t="s">
        <v>19</v>
      </c>
      <c r="B9" s="287">
        <v>0</v>
      </c>
      <c r="C9" s="287">
        <v>72.00999999999999</v>
      </c>
      <c r="D9" s="287">
        <v>321.24</v>
      </c>
      <c r="E9" s="287">
        <v>123.1</v>
      </c>
      <c r="F9" s="287">
        <v>0</v>
      </c>
      <c r="G9" s="287">
        <v>39688.08</v>
      </c>
      <c r="H9" s="287">
        <v>41600.32999999999</v>
      </c>
      <c r="I9" s="287">
        <v>12840.07</v>
      </c>
      <c r="J9" s="304">
        <v>94644.82999999999</v>
      </c>
      <c r="K9" s="299"/>
    </row>
    <row r="10" spans="1:11" s="300" customFormat="1" ht="12.75" customHeight="1">
      <c r="A10" s="300" t="s">
        <v>20</v>
      </c>
      <c r="B10" s="287">
        <v>0</v>
      </c>
      <c r="C10" s="287">
        <v>48.57</v>
      </c>
      <c r="D10" s="287">
        <v>0</v>
      </c>
      <c r="E10" s="287">
        <v>0</v>
      </c>
      <c r="F10" s="287">
        <v>104.59</v>
      </c>
      <c r="G10" s="287">
        <v>14345.8</v>
      </c>
      <c r="H10" s="287">
        <v>7187</v>
      </c>
      <c r="I10" s="287">
        <v>0</v>
      </c>
      <c r="J10" s="304">
        <v>21685.96</v>
      </c>
      <c r="K10" s="299"/>
    </row>
    <row r="11" spans="1:11" s="300" customFormat="1" ht="12.75" customHeight="1">
      <c r="A11" s="300" t="s">
        <v>21</v>
      </c>
      <c r="B11" s="287">
        <v>0</v>
      </c>
      <c r="C11" s="287">
        <v>42.13</v>
      </c>
      <c r="D11" s="287">
        <v>1763.67</v>
      </c>
      <c r="E11" s="287">
        <v>20</v>
      </c>
      <c r="F11" s="287">
        <v>0</v>
      </c>
      <c r="G11" s="287">
        <v>16943.85</v>
      </c>
      <c r="H11" s="287">
        <v>8207.779999999999</v>
      </c>
      <c r="I11" s="287">
        <v>28000</v>
      </c>
      <c r="J11" s="304">
        <v>54977.42999999999</v>
      </c>
      <c r="K11" s="299"/>
    </row>
    <row r="12" spans="1:11" s="300" customFormat="1" ht="12.75" customHeight="1">
      <c r="A12" s="300" t="s">
        <v>22</v>
      </c>
      <c r="B12" s="287">
        <v>8815.83</v>
      </c>
      <c r="C12" s="287">
        <v>0</v>
      </c>
      <c r="D12" s="287">
        <v>0</v>
      </c>
      <c r="E12" s="287">
        <v>0</v>
      </c>
      <c r="F12" s="287">
        <v>0</v>
      </c>
      <c r="G12" s="287">
        <v>5820.39</v>
      </c>
      <c r="H12" s="287">
        <v>990.86</v>
      </c>
      <c r="I12" s="287">
        <v>10883.44</v>
      </c>
      <c r="J12" s="304">
        <v>26510.520000000004</v>
      </c>
      <c r="K12" s="299"/>
    </row>
    <row r="13" spans="1:11" s="300" customFormat="1" ht="12.75" customHeight="1">
      <c r="A13" s="300" t="s">
        <v>23</v>
      </c>
      <c r="B13" s="287">
        <v>0</v>
      </c>
      <c r="C13" s="287">
        <v>50</v>
      </c>
      <c r="D13" s="287">
        <v>1881</v>
      </c>
      <c r="E13" s="287">
        <v>2.01</v>
      </c>
      <c r="F13" s="287">
        <v>0</v>
      </c>
      <c r="G13" s="287">
        <v>3479.18</v>
      </c>
      <c r="H13" s="287">
        <v>7247.170000000001</v>
      </c>
      <c r="I13" s="287">
        <v>0</v>
      </c>
      <c r="J13" s="304">
        <v>12659.36</v>
      </c>
      <c r="K13" s="299"/>
    </row>
    <row r="14" spans="1:11" s="300" customFormat="1" ht="12.75" customHeight="1">
      <c r="A14" s="300" t="s">
        <v>24</v>
      </c>
      <c r="B14" s="287">
        <v>0</v>
      </c>
      <c r="C14" s="287">
        <v>160.37</v>
      </c>
      <c r="D14" s="287">
        <v>0</v>
      </c>
      <c r="E14" s="287">
        <v>97.97999999999999</v>
      </c>
      <c r="F14" s="287">
        <v>0</v>
      </c>
      <c r="G14" s="287">
        <v>26054.68</v>
      </c>
      <c r="H14" s="287">
        <v>34443.240000000005</v>
      </c>
      <c r="I14" s="287">
        <v>0</v>
      </c>
      <c r="J14" s="304">
        <v>60756.270000000004</v>
      </c>
      <c r="K14" s="299"/>
    </row>
    <row r="15" spans="1:11" s="300" customFormat="1" ht="12.75" customHeight="1">
      <c r="A15" s="300" t="s">
        <v>25</v>
      </c>
      <c r="B15" s="287">
        <v>0</v>
      </c>
      <c r="C15" s="287">
        <v>49.78</v>
      </c>
      <c r="D15" s="287">
        <v>0</v>
      </c>
      <c r="E15" s="287">
        <v>0</v>
      </c>
      <c r="F15" s="287">
        <v>0</v>
      </c>
      <c r="G15" s="287">
        <v>9471.06</v>
      </c>
      <c r="H15" s="287">
        <v>10822.119999999999</v>
      </c>
      <c r="I15" s="287">
        <v>30000</v>
      </c>
      <c r="J15" s="304">
        <v>50342.96</v>
      </c>
      <c r="K15" s="299"/>
    </row>
    <row r="16" spans="1:11" s="300" customFormat="1" ht="12.75" customHeight="1">
      <c r="A16" s="300" t="s">
        <v>103</v>
      </c>
      <c r="B16" s="287">
        <v>0</v>
      </c>
      <c r="C16" s="287">
        <v>41.37</v>
      </c>
      <c r="D16" s="287">
        <v>1186.61</v>
      </c>
      <c r="E16" s="287">
        <v>45</v>
      </c>
      <c r="F16" s="287">
        <v>0</v>
      </c>
      <c r="G16" s="287">
        <v>29273.91</v>
      </c>
      <c r="H16" s="287">
        <v>3739</v>
      </c>
      <c r="I16" s="287">
        <v>0</v>
      </c>
      <c r="J16" s="304">
        <v>34285.89</v>
      </c>
      <c r="K16" s="299"/>
    </row>
    <row r="17" spans="1:11" s="300" customFormat="1" ht="12.75" customHeight="1">
      <c r="A17" s="300" t="s">
        <v>27</v>
      </c>
      <c r="B17" s="287">
        <v>0</v>
      </c>
      <c r="C17" s="287">
        <v>44.09</v>
      </c>
      <c r="D17" s="287">
        <v>59190</v>
      </c>
      <c r="E17" s="287">
        <v>0</v>
      </c>
      <c r="F17" s="287">
        <v>3028.88</v>
      </c>
      <c r="G17" s="287">
        <v>29139.14</v>
      </c>
      <c r="H17" s="287">
        <v>4727.920000000001</v>
      </c>
      <c r="I17" s="287">
        <v>0</v>
      </c>
      <c r="J17" s="304">
        <v>96130.02999999998</v>
      </c>
      <c r="K17" s="299"/>
    </row>
    <row r="18" spans="1:11" s="300" customFormat="1" ht="12.75" customHeight="1">
      <c r="A18" s="300" t="s">
        <v>28</v>
      </c>
      <c r="B18" s="287">
        <v>0</v>
      </c>
      <c r="C18" s="287">
        <v>0</v>
      </c>
      <c r="D18" s="287">
        <v>0</v>
      </c>
      <c r="E18" s="287">
        <v>10</v>
      </c>
      <c r="F18" s="287">
        <v>0</v>
      </c>
      <c r="G18" s="287">
        <v>18598.95</v>
      </c>
      <c r="H18" s="287">
        <v>2623.09</v>
      </c>
      <c r="I18" s="287">
        <v>40000</v>
      </c>
      <c r="J18" s="304">
        <v>61232.04</v>
      </c>
      <c r="K18" s="299"/>
    </row>
    <row r="19" spans="1:11" s="300" customFormat="1" ht="12.75" customHeight="1">
      <c r="A19" s="300" t="s">
        <v>29</v>
      </c>
      <c r="B19" s="287">
        <v>0</v>
      </c>
      <c r="C19" s="287">
        <v>0</v>
      </c>
      <c r="D19" s="287">
        <v>3940</v>
      </c>
      <c r="E19" s="287">
        <v>30</v>
      </c>
      <c r="F19" s="287">
        <v>0</v>
      </c>
      <c r="G19" s="287">
        <v>6190</v>
      </c>
      <c r="H19" s="287">
        <v>4709.88</v>
      </c>
      <c r="I19" s="287">
        <v>0</v>
      </c>
      <c r="J19" s="304">
        <v>14869.880000000001</v>
      </c>
      <c r="K19" s="299"/>
    </row>
    <row r="20" spans="1:11" s="300" customFormat="1" ht="12.75" customHeight="1">
      <c r="A20" s="300" t="s">
        <v>30</v>
      </c>
      <c r="B20" s="287">
        <v>0</v>
      </c>
      <c r="C20" s="287">
        <v>366.11000000000007</v>
      </c>
      <c r="D20" s="287">
        <v>0</v>
      </c>
      <c r="E20" s="287">
        <v>193.74</v>
      </c>
      <c r="F20" s="287">
        <v>1900</v>
      </c>
      <c r="G20" s="287">
        <v>7642.76</v>
      </c>
      <c r="H20" s="287">
        <v>88013.03000000003</v>
      </c>
      <c r="I20" s="287">
        <v>0</v>
      </c>
      <c r="J20" s="304">
        <v>98115.64000000003</v>
      </c>
      <c r="K20" s="299"/>
    </row>
    <row r="21" spans="1:11" s="300" customFormat="1" ht="12.75" customHeight="1">
      <c r="A21" s="307" t="s">
        <v>31</v>
      </c>
      <c r="B21" s="287">
        <v>0</v>
      </c>
      <c r="C21" s="287">
        <v>105.48</v>
      </c>
      <c r="D21" s="287">
        <v>188.21</v>
      </c>
      <c r="E21" s="287">
        <v>4</v>
      </c>
      <c r="F21" s="287">
        <v>0</v>
      </c>
      <c r="G21" s="287">
        <v>39572.17</v>
      </c>
      <c r="H21" s="287">
        <v>15138.740000000002</v>
      </c>
      <c r="I21" s="287">
        <v>73873.33</v>
      </c>
      <c r="J21" s="304">
        <v>128881.93000000001</v>
      </c>
      <c r="K21" s="299"/>
    </row>
    <row r="22" spans="1:45" s="270" customFormat="1" ht="21" customHeight="1" thickBot="1">
      <c r="A22" s="264" t="s">
        <v>16</v>
      </c>
      <c r="B22" s="271">
        <v>8815.83</v>
      </c>
      <c r="C22" s="271">
        <v>1265.0300000000002</v>
      </c>
      <c r="D22" s="271">
        <v>68758.07</v>
      </c>
      <c r="E22" s="271">
        <v>1964.98</v>
      </c>
      <c r="F22" s="271">
        <v>5033.47</v>
      </c>
      <c r="G22" s="271">
        <v>272681.38</v>
      </c>
      <c r="H22" s="271">
        <v>370720.11000000004</v>
      </c>
      <c r="I22" s="271">
        <v>297403.79</v>
      </c>
      <c r="J22" s="177">
        <v>1026642.6600000001</v>
      </c>
      <c r="K22" s="268"/>
      <c r="L22" s="268"/>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row>
    <row r="23" spans="1:9" s="300" customFormat="1" ht="20.25" customHeight="1" thickTop="1">
      <c r="A23" s="300" t="s">
        <v>168</v>
      </c>
      <c r="B23" s="287"/>
      <c r="C23" s="287"/>
      <c r="D23" s="304"/>
      <c r="E23" s="287"/>
      <c r="F23" s="287"/>
      <c r="G23" s="287"/>
      <c r="H23" s="287"/>
      <c r="I23" s="287"/>
    </row>
    <row r="24" s="300" customFormat="1" ht="11.25">
      <c r="J24" s="304"/>
    </row>
    <row r="25" spans="3:4" s="300" customFormat="1" ht="11.25">
      <c r="C25" s="299"/>
      <c r="D25" s="299"/>
    </row>
  </sheetData>
  <sheetProtection/>
  <mergeCells count="3">
    <mergeCell ref="A2:J2"/>
    <mergeCell ref="A3:J3"/>
    <mergeCell ref="A4:J4"/>
  </mergeCells>
  <printOptions horizontalCentered="1"/>
  <pageMargins left="0.3937007874015748" right="0.3937007874015748" top="1.5748031496062993" bottom="0.3937007874015748" header="0" footer="0"/>
  <pageSetup horizontalDpi="600" verticalDpi="600" orientation="landscape" paperSize="9" scale="85" r:id="rId1"/>
</worksheet>
</file>

<file path=xl/worksheets/sheet33.xml><?xml version="1.0" encoding="utf-8"?>
<worksheet xmlns="http://schemas.openxmlformats.org/spreadsheetml/2006/main" xmlns:r="http://schemas.openxmlformats.org/officeDocument/2006/relationships">
  <sheetPr>
    <tabColor theme="6"/>
  </sheetPr>
  <dimension ref="A2:T29"/>
  <sheetViews>
    <sheetView showGridLines="0" zoomScalePageLayoutView="0" workbookViewId="0" topLeftCell="A1">
      <selection activeCell="A1" sqref="A1"/>
    </sheetView>
  </sheetViews>
  <sheetFormatPr defaultColWidth="11.421875" defaultRowHeight="12.75"/>
  <cols>
    <col min="1" max="1" width="26.140625" style="180" customWidth="1"/>
    <col min="2" max="2" width="11.7109375" style="180" bestFit="1" customWidth="1"/>
    <col min="3" max="6" width="11.7109375" style="180" customWidth="1"/>
    <col min="7" max="7" width="13.28125" style="180" customWidth="1"/>
    <col min="8" max="8" width="11.7109375" style="180" bestFit="1" customWidth="1"/>
    <col min="9" max="16384" width="11.421875" style="180" customWidth="1"/>
  </cols>
  <sheetData>
    <row r="2" spans="1:7" s="272" customFormat="1" ht="20.25" customHeight="1">
      <c r="A2" s="678" t="s">
        <v>186</v>
      </c>
      <c r="B2" s="678"/>
      <c r="C2" s="678"/>
      <c r="D2" s="678"/>
      <c r="E2" s="678"/>
      <c r="F2" s="678"/>
      <c r="G2" s="678"/>
    </row>
    <row r="3" spans="1:7" ht="40.5" customHeight="1">
      <c r="A3" s="679" t="s">
        <v>316</v>
      </c>
      <c r="B3" s="679"/>
      <c r="C3" s="679"/>
      <c r="D3" s="679"/>
      <c r="E3" s="679"/>
      <c r="F3" s="679"/>
      <c r="G3" s="679"/>
    </row>
    <row r="4" spans="1:7" ht="20.25" customHeight="1" thickBot="1">
      <c r="A4" s="359"/>
      <c r="B4" s="359"/>
      <c r="C4" s="359"/>
      <c r="D4" s="359"/>
      <c r="E4" s="359"/>
      <c r="F4" s="359"/>
      <c r="G4" s="310" t="s">
        <v>13</v>
      </c>
    </row>
    <row r="5" spans="1:7" s="362" customFormat="1" ht="45" customHeight="1" thickTop="1">
      <c r="A5" s="360" t="s">
        <v>99</v>
      </c>
      <c r="B5" s="360" t="s">
        <v>284</v>
      </c>
      <c r="C5" s="360" t="s">
        <v>285</v>
      </c>
      <c r="D5" s="360" t="s">
        <v>286</v>
      </c>
      <c r="E5" s="360" t="s">
        <v>287</v>
      </c>
      <c r="F5" s="360" t="s">
        <v>288</v>
      </c>
      <c r="G5" s="361" t="s">
        <v>16</v>
      </c>
    </row>
    <row r="6" spans="1:20" s="366" customFormat="1" ht="12.75" customHeight="1">
      <c r="A6" s="300" t="s">
        <v>17</v>
      </c>
      <c r="B6" s="303">
        <v>1560.81</v>
      </c>
      <c r="C6" s="303">
        <v>569081.14</v>
      </c>
      <c r="D6" s="303">
        <v>14427.589999999998</v>
      </c>
      <c r="E6" s="303">
        <v>241020.51000000004</v>
      </c>
      <c r="F6" s="303">
        <v>4599.67</v>
      </c>
      <c r="G6" s="304">
        <v>830689.7200000001</v>
      </c>
      <c r="H6" s="363"/>
      <c r="I6" s="364"/>
      <c r="J6" s="365"/>
      <c r="K6" s="364"/>
      <c r="L6" s="272"/>
      <c r="M6" s="365"/>
      <c r="N6" s="365"/>
      <c r="O6" s="365"/>
      <c r="P6" s="365"/>
      <c r="Q6" s="365"/>
      <c r="R6" s="365"/>
      <c r="S6" s="365"/>
      <c r="T6" s="272"/>
    </row>
    <row r="7" spans="1:20" s="366" customFormat="1" ht="12.75" customHeight="1">
      <c r="A7" s="300" t="s">
        <v>18</v>
      </c>
      <c r="B7" s="303">
        <v>1526.1499999999999</v>
      </c>
      <c r="C7" s="303">
        <v>222368</v>
      </c>
      <c r="D7" s="303">
        <v>4810.05</v>
      </c>
      <c r="E7" s="303">
        <v>39457.240000000005</v>
      </c>
      <c r="F7" s="303">
        <v>103866.39</v>
      </c>
      <c r="G7" s="304">
        <v>372027.83</v>
      </c>
      <c r="H7" s="363"/>
      <c r="I7" s="364"/>
      <c r="J7" s="365"/>
      <c r="K7" s="364"/>
      <c r="L7" s="272"/>
      <c r="M7" s="365"/>
      <c r="N7" s="365"/>
      <c r="O7" s="365"/>
      <c r="P7" s="365"/>
      <c r="Q7" s="365"/>
      <c r="R7" s="365"/>
      <c r="S7" s="365"/>
      <c r="T7" s="272"/>
    </row>
    <row r="8" spans="1:20" s="366" customFormat="1" ht="12.75" customHeight="1">
      <c r="A8" s="300" t="s">
        <v>19</v>
      </c>
      <c r="B8" s="303">
        <v>1781.8700000000001</v>
      </c>
      <c r="C8" s="303">
        <v>692444.53</v>
      </c>
      <c r="D8" s="303">
        <v>28311.139999999992</v>
      </c>
      <c r="E8" s="303">
        <v>100756.24</v>
      </c>
      <c r="F8" s="303">
        <v>6508.280000000001</v>
      </c>
      <c r="G8" s="304">
        <v>829802.06</v>
      </c>
      <c r="H8" s="363"/>
      <c r="I8" s="364"/>
      <c r="J8" s="365"/>
      <c r="K8" s="364"/>
      <c r="L8" s="272"/>
      <c r="M8" s="365"/>
      <c r="N8" s="365"/>
      <c r="O8" s="365"/>
      <c r="P8" s="365"/>
      <c r="Q8" s="365"/>
      <c r="R8" s="365"/>
      <c r="S8" s="365"/>
      <c r="T8" s="272"/>
    </row>
    <row r="9" spans="1:20" s="366" customFormat="1" ht="12.75" customHeight="1">
      <c r="A9" s="300" t="s">
        <v>20</v>
      </c>
      <c r="B9" s="303">
        <v>230.43</v>
      </c>
      <c r="C9" s="303">
        <v>86202.67000000001</v>
      </c>
      <c r="D9" s="303">
        <v>1734.17</v>
      </c>
      <c r="E9" s="303">
        <v>24407.08</v>
      </c>
      <c r="F9" s="303">
        <v>818.0600000000001</v>
      </c>
      <c r="G9" s="304">
        <v>113392.41</v>
      </c>
      <c r="H9" s="363"/>
      <c r="I9" s="364"/>
      <c r="J9" s="365"/>
      <c r="K9" s="364"/>
      <c r="L9" s="272"/>
      <c r="M9" s="365"/>
      <c r="N9" s="365"/>
      <c r="O9" s="365"/>
      <c r="P9" s="365"/>
      <c r="Q9" s="365"/>
      <c r="R9" s="365"/>
      <c r="S9" s="365"/>
      <c r="T9" s="272"/>
    </row>
    <row r="10" spans="1:20" s="366" customFormat="1" ht="12.75" customHeight="1">
      <c r="A10" s="300" t="s">
        <v>21</v>
      </c>
      <c r="B10" s="303">
        <v>145.07</v>
      </c>
      <c r="C10" s="303">
        <v>51804.819999999985</v>
      </c>
      <c r="D10" s="303">
        <v>1991.77</v>
      </c>
      <c r="E10" s="303">
        <v>26200.07</v>
      </c>
      <c r="F10" s="303">
        <v>28454.33</v>
      </c>
      <c r="G10" s="304">
        <v>108596.05999999998</v>
      </c>
      <c r="H10" s="363"/>
      <c r="I10" s="364"/>
      <c r="J10" s="365"/>
      <c r="K10" s="364"/>
      <c r="L10" s="272"/>
      <c r="M10" s="365"/>
      <c r="N10" s="365"/>
      <c r="O10" s="365"/>
      <c r="P10" s="365"/>
      <c r="Q10" s="365"/>
      <c r="R10" s="365"/>
      <c r="S10" s="365"/>
      <c r="T10" s="272"/>
    </row>
    <row r="11" spans="1:20" s="366" customFormat="1" ht="12.75" customHeight="1">
      <c r="A11" s="300" t="s">
        <v>22</v>
      </c>
      <c r="B11" s="303">
        <v>8864.46</v>
      </c>
      <c r="C11" s="303">
        <v>23269.6</v>
      </c>
      <c r="D11" s="303">
        <v>1395.4099999999999</v>
      </c>
      <c r="E11" s="303">
        <v>7219.49</v>
      </c>
      <c r="F11" s="303">
        <v>11108.66</v>
      </c>
      <c r="G11" s="304">
        <v>51857.619999999995</v>
      </c>
      <c r="H11" s="363"/>
      <c r="I11" s="364"/>
      <c r="J11" s="365"/>
      <c r="K11" s="364"/>
      <c r="L11" s="272"/>
      <c r="M11" s="365"/>
      <c r="N11" s="365"/>
      <c r="O11" s="365"/>
      <c r="P11" s="365"/>
      <c r="Q11" s="365"/>
      <c r="R11" s="365"/>
      <c r="S11" s="365"/>
      <c r="T11" s="272"/>
    </row>
    <row r="12" spans="1:20" s="366" customFormat="1" ht="12.75" customHeight="1">
      <c r="A12" s="300" t="s">
        <v>23</v>
      </c>
      <c r="B12" s="303">
        <v>234.1</v>
      </c>
      <c r="C12" s="303">
        <v>111312.11</v>
      </c>
      <c r="D12" s="303">
        <v>4438.25</v>
      </c>
      <c r="E12" s="303">
        <v>12515.59</v>
      </c>
      <c r="F12" s="303">
        <v>1072.26</v>
      </c>
      <c r="G12" s="304">
        <v>129572.31</v>
      </c>
      <c r="H12" s="363"/>
      <c r="I12" s="364"/>
      <c r="J12" s="365"/>
      <c r="K12" s="364"/>
      <c r="L12" s="272"/>
      <c r="M12" s="365"/>
      <c r="N12" s="365"/>
      <c r="O12" s="365"/>
      <c r="P12" s="365"/>
      <c r="Q12" s="365"/>
      <c r="R12" s="365"/>
      <c r="S12" s="365"/>
      <c r="T12" s="272"/>
    </row>
    <row r="13" spans="1:20" s="366" customFormat="1" ht="12.75" customHeight="1">
      <c r="A13" s="300" t="s">
        <v>24</v>
      </c>
      <c r="B13" s="303">
        <v>1179.5300000000002</v>
      </c>
      <c r="C13" s="303">
        <v>265096.63</v>
      </c>
      <c r="D13" s="303">
        <v>15917.949999999999</v>
      </c>
      <c r="E13" s="303">
        <v>63782.67999999999</v>
      </c>
      <c r="F13" s="303">
        <v>3144.04</v>
      </c>
      <c r="G13" s="304">
        <v>349120.83</v>
      </c>
      <c r="H13" s="363"/>
      <c r="I13" s="364"/>
      <c r="J13" s="365"/>
      <c r="K13" s="364"/>
      <c r="L13" s="272"/>
      <c r="M13" s="365"/>
      <c r="N13" s="365"/>
      <c r="O13" s="365"/>
      <c r="P13" s="365"/>
      <c r="Q13" s="365"/>
      <c r="R13" s="365"/>
      <c r="S13" s="365"/>
      <c r="T13" s="272"/>
    </row>
    <row r="14" spans="1:20" s="366" customFormat="1" ht="12.75" customHeight="1">
      <c r="A14" s="300" t="s">
        <v>25</v>
      </c>
      <c r="B14" s="303">
        <v>1169.89</v>
      </c>
      <c r="C14" s="303">
        <v>92424.87</v>
      </c>
      <c r="D14" s="303">
        <v>3658.8500000000004</v>
      </c>
      <c r="E14" s="303">
        <v>23628.699999999993</v>
      </c>
      <c r="F14" s="303">
        <v>31115.92</v>
      </c>
      <c r="G14" s="304">
        <v>151998.22999999998</v>
      </c>
      <c r="H14" s="363"/>
      <c r="I14" s="364"/>
      <c r="J14" s="365"/>
      <c r="K14" s="364"/>
      <c r="L14" s="272"/>
      <c r="M14" s="365"/>
      <c r="N14" s="365"/>
      <c r="O14" s="365"/>
      <c r="P14" s="365"/>
      <c r="Q14" s="365"/>
      <c r="R14" s="365"/>
      <c r="S14" s="365"/>
      <c r="T14" s="272"/>
    </row>
    <row r="15" spans="1:20" s="366" customFormat="1" ht="12.75" customHeight="1">
      <c r="A15" s="300" t="s">
        <v>103</v>
      </c>
      <c r="B15" s="303">
        <v>593</v>
      </c>
      <c r="C15" s="303">
        <v>151236.10000000003</v>
      </c>
      <c r="D15" s="303">
        <v>5135.110000000001</v>
      </c>
      <c r="E15" s="303">
        <v>36984.26</v>
      </c>
      <c r="F15" s="303">
        <v>1694.96</v>
      </c>
      <c r="G15" s="304">
        <v>195643.43000000002</v>
      </c>
      <c r="H15" s="363"/>
      <c r="I15" s="364"/>
      <c r="J15" s="365"/>
      <c r="K15" s="364"/>
      <c r="L15" s="272"/>
      <c r="M15" s="365"/>
      <c r="N15" s="365"/>
      <c r="O15" s="365"/>
      <c r="P15" s="365"/>
      <c r="Q15" s="365"/>
      <c r="R15" s="365"/>
      <c r="S15" s="365"/>
      <c r="T15" s="272"/>
    </row>
    <row r="16" spans="1:20" s="366" customFormat="1" ht="12.75" customHeight="1">
      <c r="A16" s="300" t="s">
        <v>27</v>
      </c>
      <c r="B16" s="303">
        <v>448.42999999999995</v>
      </c>
      <c r="C16" s="303">
        <v>164505.79</v>
      </c>
      <c r="D16" s="303">
        <v>4686.6500000000015</v>
      </c>
      <c r="E16" s="303">
        <v>118019.44000000002</v>
      </c>
      <c r="F16" s="303">
        <v>1612.5900000000001</v>
      </c>
      <c r="G16" s="304">
        <v>289272.9</v>
      </c>
      <c r="H16" s="363"/>
      <c r="I16" s="364"/>
      <c r="J16" s="365"/>
      <c r="K16" s="364"/>
      <c r="L16" s="272"/>
      <c r="M16" s="365"/>
      <c r="N16" s="365"/>
      <c r="O16" s="365"/>
      <c r="P16" s="365"/>
      <c r="Q16" s="365"/>
      <c r="R16" s="365"/>
      <c r="S16" s="365"/>
      <c r="T16" s="272"/>
    </row>
    <row r="17" spans="1:20" s="366" customFormat="1" ht="12.75" customHeight="1">
      <c r="A17" s="300" t="s">
        <v>28</v>
      </c>
      <c r="B17" s="303">
        <v>0</v>
      </c>
      <c r="C17" s="303">
        <v>110824.29999999999</v>
      </c>
      <c r="D17" s="303">
        <v>3132.7700000000004</v>
      </c>
      <c r="E17" s="303">
        <v>25032.15</v>
      </c>
      <c r="F17" s="303">
        <v>41249.52</v>
      </c>
      <c r="G17" s="304">
        <v>180238.74</v>
      </c>
      <c r="H17" s="363"/>
      <c r="I17" s="364"/>
      <c r="J17" s="365"/>
      <c r="K17" s="364"/>
      <c r="L17" s="272"/>
      <c r="M17" s="365"/>
      <c r="N17" s="365"/>
      <c r="O17" s="365"/>
      <c r="P17" s="365"/>
      <c r="Q17" s="365"/>
      <c r="R17" s="365"/>
      <c r="S17" s="365"/>
      <c r="T17" s="272"/>
    </row>
    <row r="18" spans="1:20" s="366" customFormat="1" ht="12.75" customHeight="1">
      <c r="A18" s="300" t="s">
        <v>29</v>
      </c>
      <c r="B18" s="303">
        <v>15</v>
      </c>
      <c r="C18" s="303">
        <v>56924.420000000006</v>
      </c>
      <c r="D18" s="303">
        <v>3353.85</v>
      </c>
      <c r="E18" s="303">
        <v>15669.310000000003</v>
      </c>
      <c r="F18" s="303">
        <v>732.75</v>
      </c>
      <c r="G18" s="304">
        <v>76695.33</v>
      </c>
      <c r="H18" s="363"/>
      <c r="I18" s="364"/>
      <c r="J18" s="365"/>
      <c r="K18" s="364"/>
      <c r="L18" s="272"/>
      <c r="M18" s="365"/>
      <c r="N18" s="365"/>
      <c r="O18" s="365"/>
      <c r="P18" s="365"/>
      <c r="Q18" s="365"/>
      <c r="R18" s="365"/>
      <c r="S18" s="365"/>
      <c r="T18" s="272"/>
    </row>
    <row r="19" spans="1:20" s="366" customFormat="1" ht="12.75" customHeight="1">
      <c r="A19" s="300" t="s">
        <v>30</v>
      </c>
      <c r="B19" s="303">
        <v>2284.8</v>
      </c>
      <c r="C19" s="303">
        <v>433916.48</v>
      </c>
      <c r="D19" s="303">
        <v>16635.41</v>
      </c>
      <c r="E19" s="303">
        <v>233799.83000000002</v>
      </c>
      <c r="F19" s="303">
        <v>3904.24</v>
      </c>
      <c r="G19" s="304">
        <v>690540.76</v>
      </c>
      <c r="H19" s="363"/>
      <c r="I19" s="364"/>
      <c r="J19" s="365"/>
      <c r="K19" s="364"/>
      <c r="L19" s="272"/>
      <c r="M19" s="365"/>
      <c r="N19" s="365"/>
      <c r="O19" s="365"/>
      <c r="P19" s="365"/>
      <c r="Q19" s="365"/>
      <c r="R19" s="365"/>
      <c r="S19" s="365"/>
      <c r="T19" s="272"/>
    </row>
    <row r="20" spans="1:20" s="366" customFormat="1" ht="12.75" customHeight="1">
      <c r="A20" s="307" t="s">
        <v>31</v>
      </c>
      <c r="B20" s="303">
        <v>1362.25</v>
      </c>
      <c r="C20" s="303">
        <v>213194.29999999996</v>
      </c>
      <c r="D20" s="303">
        <v>8325.4</v>
      </c>
      <c r="E20" s="303">
        <v>63193.770000000004</v>
      </c>
      <c r="F20" s="303">
        <v>75985.81</v>
      </c>
      <c r="G20" s="304">
        <v>362061.52999999997</v>
      </c>
      <c r="H20" s="363"/>
      <c r="I20" s="364"/>
      <c r="J20" s="365"/>
      <c r="K20" s="364"/>
      <c r="L20" s="272"/>
      <c r="M20" s="365"/>
      <c r="N20" s="365"/>
      <c r="O20" s="365"/>
      <c r="P20" s="365"/>
      <c r="Q20" s="365"/>
      <c r="R20" s="365"/>
      <c r="S20" s="365"/>
      <c r="T20" s="272"/>
    </row>
    <row r="21" spans="1:11" s="369" customFormat="1" ht="21" customHeight="1" thickBot="1">
      <c r="A21" s="264" t="s">
        <v>16</v>
      </c>
      <c r="B21" s="367">
        <v>21395.79</v>
      </c>
      <c r="C21" s="367">
        <v>3244605.76</v>
      </c>
      <c r="D21" s="367">
        <v>117954.37000000001</v>
      </c>
      <c r="E21" s="367">
        <v>1031686.3600000003</v>
      </c>
      <c r="F21" s="367">
        <v>315867.48</v>
      </c>
      <c r="G21" s="177">
        <v>4731509.760000001</v>
      </c>
      <c r="H21" s="363"/>
      <c r="I21" s="364"/>
      <c r="J21" s="365"/>
      <c r="K21" s="368"/>
    </row>
    <row r="22" spans="1:11" s="272" customFormat="1" ht="17.25" customHeight="1" thickTop="1">
      <c r="A22" s="300" t="s">
        <v>168</v>
      </c>
      <c r="B22" s="365"/>
      <c r="C22" s="365"/>
      <c r="I22" s="364"/>
      <c r="J22" s="365"/>
      <c r="K22" s="364"/>
    </row>
    <row r="23" spans="1:20" s="366" customFormat="1" ht="13.5" customHeight="1">
      <c r="A23" s="272" t="s">
        <v>289</v>
      </c>
      <c r="C23" s="365"/>
      <c r="D23" s="365"/>
      <c r="F23" s="365"/>
      <c r="G23" s="370"/>
      <c r="H23" s="365"/>
      <c r="I23" s="365"/>
      <c r="J23" s="365"/>
      <c r="K23" s="365"/>
      <c r="L23" s="272"/>
      <c r="M23" s="365"/>
      <c r="N23" s="365"/>
      <c r="O23" s="365"/>
      <c r="P23" s="365"/>
      <c r="Q23" s="365"/>
      <c r="R23" s="365"/>
      <c r="S23" s="365"/>
      <c r="T23" s="272"/>
    </row>
    <row r="24" spans="1:20" s="366" customFormat="1" ht="13.5" customHeight="1">
      <c r="A24" s="272" t="s">
        <v>290</v>
      </c>
      <c r="C24" s="365"/>
      <c r="D24" s="365"/>
      <c r="F24" s="365"/>
      <c r="G24" s="371"/>
      <c r="H24" s="365"/>
      <c r="I24" s="365"/>
      <c r="J24" s="365"/>
      <c r="K24" s="365"/>
      <c r="L24" s="272"/>
      <c r="M24" s="365"/>
      <c r="N24" s="365"/>
      <c r="O24" s="365"/>
      <c r="P24" s="365"/>
      <c r="Q24" s="365"/>
      <c r="R24" s="365"/>
      <c r="S24" s="365"/>
      <c r="T24" s="272"/>
    </row>
    <row r="25" spans="1:20" s="366" customFormat="1" ht="13.5" customHeight="1">
      <c r="A25" s="272" t="s">
        <v>291</v>
      </c>
      <c r="C25" s="365"/>
      <c r="D25" s="365"/>
      <c r="F25" s="365"/>
      <c r="G25" s="370"/>
      <c r="H25" s="365"/>
      <c r="I25" s="365"/>
      <c r="J25" s="365"/>
      <c r="K25" s="365"/>
      <c r="L25" s="272"/>
      <c r="M25" s="365"/>
      <c r="N25" s="365"/>
      <c r="O25" s="365"/>
      <c r="P25" s="365"/>
      <c r="Q25" s="365"/>
      <c r="R25" s="365"/>
      <c r="S25" s="365"/>
      <c r="T25" s="272"/>
    </row>
    <row r="26" spans="1:20" s="366" customFormat="1" ht="13.5" customHeight="1">
      <c r="A26" s="272" t="s">
        <v>292</v>
      </c>
      <c r="C26" s="365"/>
      <c r="D26" s="365"/>
      <c r="E26" s="365"/>
      <c r="F26" s="365"/>
      <c r="G26" s="365"/>
      <c r="H26" s="365"/>
      <c r="I26" s="365"/>
      <c r="J26" s="365"/>
      <c r="K26" s="365"/>
      <c r="L26" s="272"/>
      <c r="M26" s="365"/>
      <c r="N26" s="365"/>
      <c r="O26" s="365"/>
      <c r="P26" s="365"/>
      <c r="Q26" s="365"/>
      <c r="R26" s="365"/>
      <c r="S26" s="365"/>
      <c r="T26" s="272"/>
    </row>
    <row r="27" spans="1:20" s="366" customFormat="1" ht="13.5" customHeight="1">
      <c r="A27" s="365" t="s">
        <v>293</v>
      </c>
      <c r="C27" s="365"/>
      <c r="D27" s="365"/>
      <c r="E27" s="365"/>
      <c r="F27" s="365"/>
      <c r="G27" s="365"/>
      <c r="H27" s="365"/>
      <c r="I27" s="365"/>
      <c r="J27" s="365"/>
      <c r="K27" s="365"/>
      <c r="L27" s="272"/>
      <c r="M27" s="365"/>
      <c r="N27" s="365"/>
      <c r="O27" s="365"/>
      <c r="P27" s="365"/>
      <c r="Q27" s="365"/>
      <c r="R27" s="365"/>
      <c r="S27" s="365"/>
      <c r="T27" s="272"/>
    </row>
    <row r="28" s="272" customFormat="1" ht="11.25"/>
    <row r="29" spans="3:6" s="272" customFormat="1" ht="11.25">
      <c r="C29" s="365"/>
      <c r="D29" s="365"/>
      <c r="E29" s="365"/>
      <c r="F29" s="365"/>
    </row>
    <row r="30" s="272" customFormat="1" ht="11.25"/>
    <row r="31" s="272" customFormat="1" ht="11.25"/>
  </sheetData>
  <sheetProtection/>
  <printOptions horizontalCentered="1"/>
  <pageMargins left="0.75" right="0.75" top="1.5748031496062993" bottom="0.3937007874015748" header="0" footer="0"/>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tabColor theme="6"/>
  </sheetPr>
  <dimension ref="A2:BX85"/>
  <sheetViews>
    <sheetView zoomScalePageLayoutView="0" workbookViewId="0" topLeftCell="AT1">
      <selection activeCell="AT1" sqref="AT1"/>
    </sheetView>
  </sheetViews>
  <sheetFormatPr defaultColWidth="11.421875" defaultRowHeight="12.75"/>
  <cols>
    <col min="1" max="1" width="5.8515625" style="536" customWidth="1"/>
    <col min="2" max="2" width="27.28125" style="0" customWidth="1"/>
    <col min="3" max="3" width="11.421875" style="0" customWidth="1"/>
    <col min="4" max="4" width="0.5625" style="0" hidden="1" customWidth="1"/>
    <col min="6" max="6" width="11.421875" style="0" hidden="1" customWidth="1"/>
    <col min="12" max="12" width="11.00390625" style="0" customWidth="1"/>
    <col min="13" max="13" width="0.2890625" style="0" hidden="1" customWidth="1"/>
    <col min="14" max="16" width="11.421875" style="536" customWidth="1"/>
    <col min="17" max="17" width="0.13671875" style="536" customWidth="1"/>
    <col min="18" max="20" width="11.421875" style="536" customWidth="1"/>
    <col min="21" max="23" width="11.421875" style="536" hidden="1" customWidth="1"/>
    <col min="24" max="25" width="11.421875" style="536" customWidth="1"/>
    <col min="26" max="26" width="11.28125" style="536" customWidth="1"/>
    <col min="27" max="27" width="11.421875" style="536" hidden="1" customWidth="1"/>
    <col min="28" max="31" width="11.421875" style="536" customWidth="1"/>
    <col min="32" max="32" width="11.421875" style="536" hidden="1" customWidth="1"/>
    <col min="33" max="33" width="11.28125" style="536" customWidth="1"/>
    <col min="34" max="34" width="11.421875" style="536" hidden="1" customWidth="1"/>
    <col min="35" max="39" width="11.421875" style="536" customWidth="1"/>
    <col min="40" max="42" width="11.421875" style="536" hidden="1" customWidth="1"/>
    <col min="43" max="43" width="13.421875" style="536" customWidth="1"/>
    <col min="44" max="45" width="11.421875" style="536" hidden="1" customWidth="1"/>
    <col min="46" max="58" width="11.421875" style="536" customWidth="1"/>
    <col min="59" max="59" width="14.00390625" style="536" customWidth="1"/>
    <col min="60" max="64" width="11.421875" style="536" hidden="1" customWidth="1"/>
    <col min="65" max="65" width="11.421875" style="536" customWidth="1"/>
    <col min="66" max="66" width="11.421875" style="536" hidden="1" customWidth="1"/>
    <col min="67" max="67" width="11.421875" style="536" customWidth="1"/>
    <col min="68" max="68" width="1.8515625" style="536" hidden="1" customWidth="1"/>
    <col min="69" max="69" width="11.421875" style="536" customWidth="1"/>
    <col min="70" max="70" width="2.57421875" style="536" hidden="1" customWidth="1"/>
    <col min="71" max="76" width="11.421875" style="536" customWidth="1"/>
  </cols>
  <sheetData>
    <row r="2" spans="1:76" s="102" customFormat="1" ht="20.25" customHeight="1">
      <c r="A2" s="656"/>
      <c r="B2" s="680"/>
      <c r="C2" s="1018" t="s">
        <v>186</v>
      </c>
      <c r="D2" s="1018"/>
      <c r="E2" s="1018"/>
      <c r="F2" s="1018"/>
      <c r="G2" s="1018"/>
      <c r="H2" s="1018"/>
      <c r="I2" s="1018"/>
      <c r="J2" s="1018"/>
      <c r="K2" s="1018"/>
      <c r="L2" s="1018"/>
      <c r="M2" s="535"/>
      <c r="N2" s="1010" t="s">
        <v>186</v>
      </c>
      <c r="O2" s="1010"/>
      <c r="P2" s="1010"/>
      <c r="Q2" s="1010"/>
      <c r="R2" s="1010"/>
      <c r="S2" s="1010"/>
      <c r="T2" s="1010"/>
      <c r="U2" s="1010"/>
      <c r="V2" s="1010"/>
      <c r="W2" s="1010"/>
      <c r="X2" s="1010"/>
      <c r="Y2" s="1010"/>
      <c r="Z2" s="1010"/>
      <c r="AA2" s="683"/>
      <c r="AB2" s="684"/>
      <c r="AC2" s="684"/>
      <c r="AD2" s="684"/>
      <c r="AE2" s="684"/>
      <c r="AF2" s="684"/>
      <c r="AG2" s="684"/>
      <c r="AH2" s="684"/>
      <c r="AI2" s="685" t="s">
        <v>186</v>
      </c>
      <c r="AJ2" s="684"/>
      <c r="AK2" s="684"/>
      <c r="AL2" s="684"/>
      <c r="AM2" s="684"/>
      <c r="AN2" s="536"/>
      <c r="AO2" s="536"/>
      <c r="AP2" s="684"/>
      <c r="AQ2" s="1010" t="s">
        <v>186</v>
      </c>
      <c r="AR2" s="1010"/>
      <c r="AS2" s="1010"/>
      <c r="AT2" s="1010"/>
      <c r="AU2" s="1010"/>
      <c r="AV2" s="1010"/>
      <c r="AW2" s="1010"/>
      <c r="AX2" s="1010"/>
      <c r="AY2" s="1010"/>
      <c r="AZ2" s="1010"/>
      <c r="BA2" s="1010"/>
      <c r="BB2" s="1010" t="s">
        <v>186</v>
      </c>
      <c r="BC2" s="1010"/>
      <c r="BD2" s="1010"/>
      <c r="BE2" s="1010"/>
      <c r="BF2" s="1010"/>
      <c r="BG2" s="1010"/>
      <c r="BH2" s="1010"/>
      <c r="BI2" s="1010"/>
      <c r="BJ2" s="1010"/>
      <c r="BK2" s="1010"/>
      <c r="BL2" s="1010"/>
      <c r="BM2" s="1010" t="s">
        <v>186</v>
      </c>
      <c r="BN2" s="1010"/>
      <c r="BO2" s="1010"/>
      <c r="BP2" s="1010"/>
      <c r="BQ2" s="1010"/>
      <c r="BR2" s="1010"/>
      <c r="BS2" s="1010"/>
      <c r="BT2" s="537"/>
      <c r="BU2" s="537"/>
      <c r="BV2" s="537"/>
      <c r="BW2" s="537"/>
      <c r="BX2" s="537"/>
    </row>
    <row r="3" spans="1:76" s="102" customFormat="1" ht="51.75" customHeight="1">
      <c r="A3" s="656"/>
      <c r="B3" s="680"/>
      <c r="C3" s="1011" t="s">
        <v>391</v>
      </c>
      <c r="D3" s="1011"/>
      <c r="E3" s="1011"/>
      <c r="F3" s="1011"/>
      <c r="G3" s="1011"/>
      <c r="H3" s="1011"/>
      <c r="I3" s="1011"/>
      <c r="J3" s="1011"/>
      <c r="K3" s="1011"/>
      <c r="L3" s="1011"/>
      <c r="M3" s="660"/>
      <c r="N3" s="1011" t="s">
        <v>392</v>
      </c>
      <c r="O3" s="1011"/>
      <c r="P3" s="1011"/>
      <c r="Q3" s="1011"/>
      <c r="R3" s="1011"/>
      <c r="S3" s="1011"/>
      <c r="T3" s="1011"/>
      <c r="U3" s="1011"/>
      <c r="V3" s="1011"/>
      <c r="W3" s="1011"/>
      <c r="X3" s="1011"/>
      <c r="Y3" s="1011"/>
      <c r="Z3" s="1011"/>
      <c r="AA3" s="686"/>
      <c r="AB3" s="1011" t="s">
        <v>392</v>
      </c>
      <c r="AC3" s="1011"/>
      <c r="AD3" s="1011"/>
      <c r="AE3" s="1011"/>
      <c r="AF3" s="1011"/>
      <c r="AG3" s="1011"/>
      <c r="AH3" s="1011"/>
      <c r="AI3" s="1011"/>
      <c r="AJ3" s="1011"/>
      <c r="AK3" s="1011"/>
      <c r="AL3" s="1011"/>
      <c r="AM3" s="1011"/>
      <c r="AN3" s="538"/>
      <c r="AO3" s="538"/>
      <c r="AP3" s="1011" t="s">
        <v>392</v>
      </c>
      <c r="AQ3" s="1011"/>
      <c r="AR3" s="1011"/>
      <c r="AS3" s="1011"/>
      <c r="AT3" s="1011"/>
      <c r="AU3" s="1011"/>
      <c r="AV3" s="1011"/>
      <c r="AW3" s="1011"/>
      <c r="AX3" s="1011"/>
      <c r="AY3" s="1011"/>
      <c r="AZ3" s="1011"/>
      <c r="BA3" s="1009"/>
      <c r="BB3" s="1011" t="s">
        <v>392</v>
      </c>
      <c r="BC3" s="1011"/>
      <c r="BD3" s="1011"/>
      <c r="BE3" s="1011"/>
      <c r="BF3" s="1011"/>
      <c r="BG3" s="1011"/>
      <c r="BH3" s="1011"/>
      <c r="BI3" s="1011"/>
      <c r="BJ3" s="1011"/>
      <c r="BK3" s="1011"/>
      <c r="BL3" s="687"/>
      <c r="BM3" s="1011" t="s">
        <v>393</v>
      </c>
      <c r="BN3" s="1011"/>
      <c r="BO3" s="1011"/>
      <c r="BP3" s="1011"/>
      <c r="BQ3" s="1011"/>
      <c r="BR3" s="1011"/>
      <c r="BS3" s="1011"/>
      <c r="BT3" s="539"/>
      <c r="BU3" s="539"/>
      <c r="BV3" s="539"/>
      <c r="BW3" s="539"/>
      <c r="BX3" s="539"/>
    </row>
    <row r="4" spans="2:71" ht="19.5" customHeight="1" thickBot="1">
      <c r="B4" s="536"/>
      <c r="C4" s="536"/>
      <c r="D4" s="536"/>
      <c r="E4" s="536"/>
      <c r="F4" s="536"/>
      <c r="G4" s="536"/>
      <c r="H4" s="536"/>
      <c r="I4" s="536"/>
      <c r="J4" s="536"/>
      <c r="K4" s="536"/>
      <c r="L4" s="542" t="s">
        <v>13</v>
      </c>
      <c r="M4" s="535"/>
      <c r="O4" s="540"/>
      <c r="P4" s="540"/>
      <c r="Q4" s="540"/>
      <c r="S4" s="541"/>
      <c r="T4" s="542"/>
      <c r="V4" s="541"/>
      <c r="W4" s="543"/>
      <c r="X4" s="543"/>
      <c r="Y4" s="541"/>
      <c r="Z4" s="542" t="s">
        <v>13</v>
      </c>
      <c r="AA4" s="544"/>
      <c r="AB4" s="545"/>
      <c r="AC4" s="545"/>
      <c r="AD4" s="545"/>
      <c r="AE4" s="545"/>
      <c r="AF4" s="545"/>
      <c r="AG4" s="542"/>
      <c r="AH4" s="545"/>
      <c r="AI4" s="546"/>
      <c r="AJ4" s="546"/>
      <c r="AK4" s="546"/>
      <c r="AL4" s="547"/>
      <c r="AM4" s="542" t="s">
        <v>13</v>
      </c>
      <c r="AN4" s="547"/>
      <c r="AO4" s="547"/>
      <c r="AP4" s="547"/>
      <c r="AQ4" s="541"/>
      <c r="AR4" s="548"/>
      <c r="AS4" s="548"/>
      <c r="AT4" s="549"/>
      <c r="AU4" s="549"/>
      <c r="AV4" s="549"/>
      <c r="AW4" s="549"/>
      <c r="AX4" s="549"/>
      <c r="AY4" s="549"/>
      <c r="AZ4" s="549"/>
      <c r="BA4" s="542" t="s">
        <v>13</v>
      </c>
      <c r="BB4" s="549"/>
      <c r="BC4" s="549"/>
      <c r="BD4" s="549"/>
      <c r="BE4" s="541"/>
      <c r="BF4" s="541"/>
      <c r="BG4" s="542" t="s">
        <v>13</v>
      </c>
      <c r="BH4" s="542"/>
      <c r="BI4" s="542"/>
      <c r="BJ4" s="542"/>
      <c r="BK4" s="542" t="s">
        <v>13</v>
      </c>
      <c r="BL4" s="542"/>
      <c r="BM4" s="550"/>
      <c r="BN4" s="550"/>
      <c r="BR4" s="551"/>
      <c r="BS4" s="542" t="s">
        <v>13</v>
      </c>
    </row>
    <row r="5" spans="1:76" s="524" customFormat="1" ht="27" customHeight="1" thickTop="1">
      <c r="A5" s="681"/>
      <c r="B5" s="1015" t="s">
        <v>53</v>
      </c>
      <c r="C5" s="661"/>
      <c r="D5" s="662"/>
      <c r="E5" s="1019" t="s">
        <v>394</v>
      </c>
      <c r="F5" s="1014"/>
      <c r="G5" s="1014"/>
      <c r="H5" s="1014"/>
      <c r="I5" s="1014"/>
      <c r="J5" s="1014"/>
      <c r="K5" s="1014"/>
      <c r="L5" s="1014"/>
      <c r="M5" s="535"/>
      <c r="N5" s="1014" t="s">
        <v>394</v>
      </c>
      <c r="O5" s="1014"/>
      <c r="P5" s="1014"/>
      <c r="Q5" s="1014"/>
      <c r="R5" s="1014"/>
      <c r="S5" s="1014"/>
      <c r="T5" s="1014"/>
      <c r="U5" s="1014"/>
      <c r="V5" s="1014"/>
      <c r="W5" s="1014"/>
      <c r="X5" s="1014"/>
      <c r="Y5" s="1014"/>
      <c r="Z5" s="1014"/>
      <c r="AA5" s="535"/>
      <c r="AB5" s="1014" t="s">
        <v>394</v>
      </c>
      <c r="AC5" s="1014"/>
      <c r="AD5" s="1014"/>
      <c r="AE5" s="1014"/>
      <c r="AF5" s="1014"/>
      <c r="AG5" s="1014"/>
      <c r="AH5" s="1014"/>
      <c r="AI5" s="1014"/>
      <c r="AJ5" s="1014"/>
      <c r="AK5" s="1014"/>
      <c r="AL5" s="1014"/>
      <c r="AM5" s="1014"/>
      <c r="AN5" s="552"/>
      <c r="AO5" s="552"/>
      <c r="AP5" s="552"/>
      <c r="AQ5" s="1020" t="s">
        <v>394</v>
      </c>
      <c r="AR5" s="1020"/>
      <c r="AS5" s="1020"/>
      <c r="AT5" s="1020"/>
      <c r="AU5" s="1020"/>
      <c r="AV5" s="1020"/>
      <c r="AW5" s="1020"/>
      <c r="AX5" s="1020"/>
      <c r="AY5" s="1020"/>
      <c r="AZ5" s="1020"/>
      <c r="BA5" s="1020"/>
      <c r="BB5" s="1014" t="s">
        <v>394</v>
      </c>
      <c r="BC5" s="1014"/>
      <c r="BD5" s="1014"/>
      <c r="BE5" s="1014"/>
      <c r="BF5" s="1014"/>
      <c r="BG5" s="1014"/>
      <c r="BH5" s="1014"/>
      <c r="BI5" s="1014"/>
      <c r="BJ5" s="1014"/>
      <c r="BK5" s="1014"/>
      <c r="BL5" s="1014"/>
      <c r="BM5" s="1014" t="s">
        <v>394</v>
      </c>
      <c r="BN5" s="1014"/>
      <c r="BO5" s="1014"/>
      <c r="BP5" s="1014"/>
      <c r="BQ5" s="1014"/>
      <c r="BR5" s="1014"/>
      <c r="BS5" s="1014"/>
      <c r="BT5" s="536"/>
      <c r="BU5" s="553"/>
      <c r="BV5" s="553"/>
      <c r="BW5" s="553"/>
      <c r="BX5" s="553"/>
    </row>
    <row r="6" spans="1:76" s="180" customFormat="1" ht="67.5" customHeight="1">
      <c r="A6" s="541"/>
      <c r="B6" s="1016"/>
      <c r="C6" s="613" t="s">
        <v>395</v>
      </c>
      <c r="D6" s="658"/>
      <c r="E6" s="615" t="s">
        <v>396</v>
      </c>
      <c r="F6" s="657"/>
      <c r="G6" s="1022" t="s">
        <v>397</v>
      </c>
      <c r="H6" s="1022"/>
      <c r="I6" s="1022"/>
      <c r="J6" s="1022"/>
      <c r="K6" s="1022"/>
      <c r="L6" s="1022"/>
      <c r="M6" s="658"/>
      <c r="N6" s="1012" t="s">
        <v>398</v>
      </c>
      <c r="O6" s="1013"/>
      <c r="P6" s="1013"/>
      <c r="Q6" s="657"/>
      <c r="R6" s="1012" t="s">
        <v>399</v>
      </c>
      <c r="S6" s="1013"/>
      <c r="T6" s="1013"/>
      <c r="U6" s="657"/>
      <c r="V6" s="652" t="s">
        <v>400</v>
      </c>
      <c r="W6" s="657"/>
      <c r="X6" s="1012" t="s">
        <v>401</v>
      </c>
      <c r="Y6" s="1013"/>
      <c r="Z6" s="1013"/>
      <c r="AA6" s="556"/>
      <c r="AB6" s="1012" t="s">
        <v>402</v>
      </c>
      <c r="AC6" s="1012"/>
      <c r="AD6" s="1012"/>
      <c r="AE6" s="1012"/>
      <c r="AF6" s="1012"/>
      <c r="AG6" s="1012"/>
      <c r="AH6" s="554"/>
      <c r="AI6" s="1012" t="s">
        <v>403</v>
      </c>
      <c r="AJ6" s="1013"/>
      <c r="AK6" s="1013"/>
      <c r="AL6" s="1013"/>
      <c r="AM6" s="1013"/>
      <c r="AN6" s="554"/>
      <c r="AO6" s="554"/>
      <c r="AP6" s="554"/>
      <c r="AQ6" s="554" t="s">
        <v>404</v>
      </c>
      <c r="AR6" s="554"/>
      <c r="AS6" s="1012" t="s">
        <v>405</v>
      </c>
      <c r="AT6" s="1013"/>
      <c r="AU6" s="1013"/>
      <c r="AV6" s="1013"/>
      <c r="AW6" s="1013"/>
      <c r="AX6" s="1013"/>
      <c r="AY6" s="1013"/>
      <c r="AZ6" s="1013"/>
      <c r="BA6" s="1013"/>
      <c r="BB6" s="1012" t="s">
        <v>406</v>
      </c>
      <c r="BC6" s="1013"/>
      <c r="BD6" s="1013"/>
      <c r="BE6" s="1013"/>
      <c r="BF6" s="1013"/>
      <c r="BG6" s="1013"/>
      <c r="BH6" s="556"/>
      <c r="BI6" s="1016" t="s">
        <v>407</v>
      </c>
      <c r="BJ6" s="1021"/>
      <c r="BK6" s="1021"/>
      <c r="BL6" s="557"/>
      <c r="BM6" s="558" t="s">
        <v>408</v>
      </c>
      <c r="BN6" s="556"/>
      <c r="BO6" s="558" t="s">
        <v>409</v>
      </c>
      <c r="BP6" s="556"/>
      <c r="BQ6" s="1017" t="s">
        <v>410</v>
      </c>
      <c r="BR6" s="556"/>
      <c r="BS6" s="1017" t="s">
        <v>16</v>
      </c>
      <c r="BT6" s="553"/>
      <c r="BU6" s="553"/>
      <c r="BV6" s="553"/>
      <c r="BW6" s="553"/>
      <c r="BX6" s="553"/>
    </row>
    <row r="7" spans="1:76" s="180" customFormat="1" ht="29.25" customHeight="1">
      <c r="A7" s="541"/>
      <c r="B7" s="1017"/>
      <c r="C7" s="652" t="s">
        <v>411</v>
      </c>
      <c r="D7" s="653"/>
      <c r="E7" s="652" t="s">
        <v>412</v>
      </c>
      <c r="F7" s="653"/>
      <c r="G7" s="652" t="s">
        <v>413</v>
      </c>
      <c r="H7" s="652" t="s">
        <v>414</v>
      </c>
      <c r="I7" s="652" t="s">
        <v>415</v>
      </c>
      <c r="J7" s="652" t="s">
        <v>416</v>
      </c>
      <c r="K7" s="652" t="s">
        <v>417</v>
      </c>
      <c r="L7" s="652" t="s">
        <v>418</v>
      </c>
      <c r="M7" s="653"/>
      <c r="N7" s="655" t="s">
        <v>419</v>
      </c>
      <c r="O7" s="655" t="s">
        <v>420</v>
      </c>
      <c r="P7" s="652" t="s">
        <v>418</v>
      </c>
      <c r="Q7" s="653"/>
      <c r="R7" s="655" t="s">
        <v>421</v>
      </c>
      <c r="S7" s="652" t="s">
        <v>422</v>
      </c>
      <c r="T7" s="652" t="s">
        <v>418</v>
      </c>
      <c r="U7" s="653"/>
      <c r="V7" s="653" t="s">
        <v>423</v>
      </c>
      <c r="W7" s="653"/>
      <c r="X7" s="655" t="s">
        <v>424</v>
      </c>
      <c r="Y7" s="652" t="s">
        <v>425</v>
      </c>
      <c r="Z7" s="652" t="s">
        <v>418</v>
      </c>
      <c r="AA7" s="556"/>
      <c r="AB7" s="559" t="s">
        <v>426</v>
      </c>
      <c r="AC7" s="559" t="s">
        <v>427</v>
      </c>
      <c r="AD7" s="559" t="s">
        <v>428</v>
      </c>
      <c r="AE7" s="559" t="s">
        <v>429</v>
      </c>
      <c r="AF7" s="558" t="s">
        <v>335</v>
      </c>
      <c r="AG7" s="558" t="s">
        <v>418</v>
      </c>
      <c r="AH7" s="556"/>
      <c r="AI7" s="558" t="s">
        <v>430</v>
      </c>
      <c r="AJ7" s="558" t="s">
        <v>431</v>
      </c>
      <c r="AK7" s="558" t="s">
        <v>432</v>
      </c>
      <c r="AL7" s="558" t="s">
        <v>433</v>
      </c>
      <c r="AM7" s="558" t="s">
        <v>418</v>
      </c>
      <c r="AN7" s="556"/>
      <c r="AO7" s="556"/>
      <c r="AP7" s="556"/>
      <c r="AQ7" s="559" t="s">
        <v>434</v>
      </c>
      <c r="AR7" s="556"/>
      <c r="AS7" s="555" t="s">
        <v>435</v>
      </c>
      <c r="AT7" s="558" t="s">
        <v>436</v>
      </c>
      <c r="AU7" s="560" t="s">
        <v>437</v>
      </c>
      <c r="AV7" s="560" t="s">
        <v>438</v>
      </c>
      <c r="AW7" s="560" t="s">
        <v>439</v>
      </c>
      <c r="AX7" s="560" t="s">
        <v>440</v>
      </c>
      <c r="AY7" s="560" t="s">
        <v>441</v>
      </c>
      <c r="AZ7" s="558" t="s">
        <v>335</v>
      </c>
      <c r="BA7" s="558" t="s">
        <v>418</v>
      </c>
      <c r="BB7" s="555" t="s">
        <v>442</v>
      </c>
      <c r="BC7" s="555" t="s">
        <v>443</v>
      </c>
      <c r="BD7" s="555" t="s">
        <v>444</v>
      </c>
      <c r="BE7" s="555" t="s">
        <v>445</v>
      </c>
      <c r="BF7" s="558" t="s">
        <v>335</v>
      </c>
      <c r="BG7" s="555" t="s">
        <v>418</v>
      </c>
      <c r="BH7" s="556"/>
      <c r="BI7" s="556" t="s">
        <v>446</v>
      </c>
      <c r="BJ7" s="556" t="s">
        <v>335</v>
      </c>
      <c r="BK7" s="556" t="s">
        <v>418</v>
      </c>
      <c r="BL7" s="556"/>
      <c r="BM7" s="558" t="s">
        <v>447</v>
      </c>
      <c r="BN7" s="556"/>
      <c r="BO7" s="558" t="s">
        <v>448</v>
      </c>
      <c r="BP7" s="556"/>
      <c r="BQ7" s="1012"/>
      <c r="BR7" s="558"/>
      <c r="BS7" s="1012"/>
      <c r="BT7" s="556"/>
      <c r="BU7" s="556"/>
      <c r="BV7" s="556"/>
      <c r="BW7" s="556"/>
      <c r="BX7" s="556"/>
    </row>
    <row r="8" spans="1:76" s="272" customFormat="1" ht="12.75" customHeight="1">
      <c r="A8" s="571"/>
      <c r="B8" s="663" t="s">
        <v>17</v>
      </c>
      <c r="C8" s="664">
        <v>1338.03</v>
      </c>
      <c r="D8" s="664"/>
      <c r="E8" s="561">
        <v>43442.48</v>
      </c>
      <c r="F8" s="561"/>
      <c r="G8" s="561">
        <v>2656.85</v>
      </c>
      <c r="H8" s="561">
        <v>7656.32</v>
      </c>
      <c r="I8" s="561">
        <v>210395.26</v>
      </c>
      <c r="J8" s="561">
        <v>0</v>
      </c>
      <c r="K8" s="561">
        <v>589.41</v>
      </c>
      <c r="L8" s="561">
        <f>SUM(G8:K8)</f>
        <v>221297.84000000003</v>
      </c>
      <c r="M8" s="561"/>
      <c r="N8" s="561">
        <v>215464.41000000003</v>
      </c>
      <c r="O8" s="561">
        <v>3541.87</v>
      </c>
      <c r="P8" s="561">
        <f>SUM(N8:O8)</f>
        <v>219006.28000000003</v>
      </c>
      <c r="Q8" s="561"/>
      <c r="R8" s="561">
        <v>85109.04</v>
      </c>
      <c r="S8" s="561">
        <v>197.4</v>
      </c>
      <c r="T8" s="561">
        <f>SUM(R8:S8)</f>
        <v>85306.43999999999</v>
      </c>
      <c r="U8" s="561"/>
      <c r="V8" s="561"/>
      <c r="W8" s="561"/>
      <c r="X8" s="561">
        <v>3458.5400000000004</v>
      </c>
      <c r="Y8" s="561">
        <v>407.65</v>
      </c>
      <c r="Z8" s="561">
        <f>SUM(X8:Y8)</f>
        <v>3866.1900000000005</v>
      </c>
      <c r="AA8" s="561"/>
      <c r="AB8" s="561">
        <v>873.99</v>
      </c>
      <c r="AC8" s="561">
        <v>2295.6800000000003</v>
      </c>
      <c r="AD8" s="561">
        <v>0</v>
      </c>
      <c r="AE8" s="561">
        <v>2754.28</v>
      </c>
      <c r="AF8" s="561"/>
      <c r="AG8" s="561">
        <f>SUM(AB8:AF8)</f>
        <v>5923.950000000001</v>
      </c>
      <c r="AH8" s="561"/>
      <c r="AI8" s="561">
        <v>1214.56</v>
      </c>
      <c r="AJ8" s="561">
        <v>576.1</v>
      </c>
      <c r="AK8" s="561">
        <v>142.51</v>
      </c>
      <c r="AL8" s="561">
        <v>7232.5</v>
      </c>
      <c r="AM8" s="561">
        <f>SUM(AI8:AL8)</f>
        <v>9165.67</v>
      </c>
      <c r="AN8" s="561"/>
      <c r="AO8" s="561"/>
      <c r="AP8" s="561"/>
      <c r="AQ8" s="562">
        <v>98918.74</v>
      </c>
      <c r="AR8" s="561"/>
      <c r="AS8" s="561"/>
      <c r="AT8" s="561">
        <v>0</v>
      </c>
      <c r="AU8" s="561">
        <v>0</v>
      </c>
      <c r="AV8" s="561">
        <v>0</v>
      </c>
      <c r="AW8" s="561">
        <v>86.4</v>
      </c>
      <c r="AX8" s="561">
        <v>728.97</v>
      </c>
      <c r="AY8" s="561">
        <v>3052.15</v>
      </c>
      <c r="AZ8" s="561">
        <v>306.99</v>
      </c>
      <c r="BA8" s="561">
        <f>SUM(AT8:AZ8)</f>
        <v>4174.51</v>
      </c>
      <c r="BB8" s="561">
        <v>79582.58999999998</v>
      </c>
      <c r="BC8" s="561">
        <v>42414.779999999984</v>
      </c>
      <c r="BD8" s="561">
        <v>1908.4200000000003</v>
      </c>
      <c r="BE8" s="561">
        <v>2205.7899999999995</v>
      </c>
      <c r="BF8" s="561">
        <v>2467.17</v>
      </c>
      <c r="BG8" s="561">
        <f>SUM(BB8:BF8)</f>
        <v>128578.74999999996</v>
      </c>
      <c r="BH8" s="561"/>
      <c r="BI8" s="561"/>
      <c r="BJ8" s="561"/>
      <c r="BK8" s="561"/>
      <c r="BL8" s="561"/>
      <c r="BM8" s="561">
        <v>4599.67</v>
      </c>
      <c r="BN8" s="561"/>
      <c r="BO8" s="561">
        <v>0</v>
      </c>
      <c r="BP8" s="561"/>
      <c r="BQ8" s="561">
        <v>5071.17</v>
      </c>
      <c r="BR8" s="561"/>
      <c r="BS8" s="561">
        <v>830689.72</v>
      </c>
      <c r="BT8" s="563"/>
      <c r="BU8" s="563"/>
      <c r="BV8" s="563"/>
      <c r="BW8" s="563"/>
      <c r="BX8" s="563"/>
    </row>
    <row r="9" spans="1:76" s="272" customFormat="1" ht="12.75" customHeight="1">
      <c r="A9" s="571"/>
      <c r="B9" s="665" t="s">
        <v>18</v>
      </c>
      <c r="C9" s="664">
        <v>434.78999999999996</v>
      </c>
      <c r="D9" s="664"/>
      <c r="E9" s="561">
        <v>14759.32</v>
      </c>
      <c r="F9" s="561"/>
      <c r="G9" s="561">
        <v>1048.13</v>
      </c>
      <c r="H9" s="561">
        <v>4696.59</v>
      </c>
      <c r="I9" s="561">
        <v>73086.23</v>
      </c>
      <c r="J9" s="561">
        <v>0</v>
      </c>
      <c r="K9" s="561">
        <v>289.49</v>
      </c>
      <c r="L9" s="561">
        <f aca="true" t="shared" si="0" ref="L9:L22">SUM(G9:K9)</f>
        <v>79120.44</v>
      </c>
      <c r="M9" s="561"/>
      <c r="N9" s="561">
        <v>115648.36</v>
      </c>
      <c r="O9" s="561">
        <v>1904.18</v>
      </c>
      <c r="P9" s="561">
        <f aca="true" t="shared" si="1" ref="P9:P22">SUM(N9:O9)</f>
        <v>117552.54</v>
      </c>
      <c r="Q9" s="561"/>
      <c r="R9" s="561">
        <v>10845.76</v>
      </c>
      <c r="S9" s="561">
        <v>89.94</v>
      </c>
      <c r="T9" s="561">
        <f aca="true" t="shared" si="2" ref="T9:T22">SUM(R9:S9)</f>
        <v>10935.7</v>
      </c>
      <c r="U9" s="561"/>
      <c r="V9" s="561"/>
      <c r="W9" s="561"/>
      <c r="X9" s="561">
        <v>1232.26</v>
      </c>
      <c r="Y9" s="561">
        <v>189.17000000000002</v>
      </c>
      <c r="Z9" s="561">
        <f aca="true" t="shared" si="3" ref="Z9:Z22">SUM(X9:Y9)</f>
        <v>1421.43</v>
      </c>
      <c r="AA9" s="561"/>
      <c r="AB9" s="561">
        <v>1879.55</v>
      </c>
      <c r="AC9" s="561">
        <v>567.5500000000001</v>
      </c>
      <c r="AD9" s="561">
        <v>0</v>
      </c>
      <c r="AE9" s="561">
        <v>819.67</v>
      </c>
      <c r="AF9" s="561"/>
      <c r="AG9" s="561">
        <f aca="true" t="shared" si="4" ref="AG9:AG22">SUM(AB9:AF9)</f>
        <v>3266.77</v>
      </c>
      <c r="AH9" s="561"/>
      <c r="AI9" s="561">
        <v>752.58</v>
      </c>
      <c r="AJ9" s="561">
        <v>1747.27</v>
      </c>
      <c r="AK9" s="561">
        <v>23.66</v>
      </c>
      <c r="AL9" s="561">
        <v>19142.51</v>
      </c>
      <c r="AM9" s="561">
        <f aca="true" t="shared" si="5" ref="AM9:AM22">SUM(AI9:AL9)</f>
        <v>21666.019999999997</v>
      </c>
      <c r="AN9" s="561"/>
      <c r="AO9" s="561"/>
      <c r="AP9" s="561"/>
      <c r="AQ9" s="562">
        <v>0</v>
      </c>
      <c r="AR9" s="561"/>
      <c r="AS9" s="561"/>
      <c r="AT9" s="561">
        <v>0</v>
      </c>
      <c r="AU9" s="561">
        <v>0</v>
      </c>
      <c r="AV9" s="561">
        <v>0</v>
      </c>
      <c r="AW9" s="561">
        <v>0</v>
      </c>
      <c r="AX9" s="561">
        <v>259.66</v>
      </c>
      <c r="AY9" s="561">
        <v>88.78</v>
      </c>
      <c r="AZ9" s="561">
        <v>153.54</v>
      </c>
      <c r="BA9" s="561">
        <f aca="true" t="shared" si="6" ref="BA9:BA22">SUM(AT9:AZ9)</f>
        <v>501.98</v>
      </c>
      <c r="BB9" s="561">
        <v>10140.720000000001</v>
      </c>
      <c r="BC9" s="561">
        <v>4632.37</v>
      </c>
      <c r="BD9" s="561">
        <v>241.51</v>
      </c>
      <c r="BE9" s="561">
        <v>889.77</v>
      </c>
      <c r="BF9" s="561">
        <v>305.88</v>
      </c>
      <c r="BG9" s="561">
        <f aca="true" t="shared" si="7" ref="BG9:BG22">SUM(BB9:BF9)</f>
        <v>16210.25</v>
      </c>
      <c r="BH9" s="561"/>
      <c r="BI9" s="561"/>
      <c r="BJ9" s="561"/>
      <c r="BK9" s="561"/>
      <c r="BL9" s="561"/>
      <c r="BM9" s="561">
        <v>2059.44</v>
      </c>
      <c r="BN9" s="561"/>
      <c r="BO9" s="561">
        <v>101806.95</v>
      </c>
      <c r="BP9" s="561"/>
      <c r="BQ9" s="561">
        <v>2292.2</v>
      </c>
      <c r="BR9" s="561"/>
      <c r="BS9" s="561">
        <v>372027.82999999996</v>
      </c>
      <c r="BT9" s="563"/>
      <c r="BU9" s="563"/>
      <c r="BV9" s="563"/>
      <c r="BW9" s="563"/>
      <c r="BX9" s="563"/>
    </row>
    <row r="10" spans="1:76" s="272" customFormat="1" ht="12.75" customHeight="1">
      <c r="A10" s="571"/>
      <c r="B10" s="665" t="s">
        <v>19</v>
      </c>
      <c r="C10" s="664">
        <v>1676.8600000000001</v>
      </c>
      <c r="D10" s="664"/>
      <c r="E10" s="561">
        <v>51745.6</v>
      </c>
      <c r="F10" s="561"/>
      <c r="G10" s="561">
        <v>3112.34</v>
      </c>
      <c r="H10" s="561">
        <v>10809.54</v>
      </c>
      <c r="I10" s="561">
        <v>243311.19</v>
      </c>
      <c r="J10" s="561">
        <v>0</v>
      </c>
      <c r="K10" s="561">
        <v>617.45</v>
      </c>
      <c r="L10" s="561">
        <f t="shared" si="0"/>
        <v>257850.52000000002</v>
      </c>
      <c r="M10" s="561"/>
      <c r="N10" s="561">
        <v>332556.54</v>
      </c>
      <c r="O10" s="561">
        <v>5133.56</v>
      </c>
      <c r="P10" s="561">
        <f t="shared" si="1"/>
        <v>337690.1</v>
      </c>
      <c r="Q10" s="561"/>
      <c r="R10" s="561">
        <v>44837.07</v>
      </c>
      <c r="S10" s="561">
        <v>321.24</v>
      </c>
      <c r="T10" s="561">
        <f t="shared" si="2"/>
        <v>45158.31</v>
      </c>
      <c r="U10" s="561"/>
      <c r="V10" s="561"/>
      <c r="W10" s="561"/>
      <c r="X10" s="561">
        <v>3841.89</v>
      </c>
      <c r="Y10" s="561">
        <v>448.11</v>
      </c>
      <c r="Z10" s="561">
        <f t="shared" si="3"/>
        <v>4290</v>
      </c>
      <c r="AA10" s="561"/>
      <c r="AB10" s="561">
        <v>5585.27</v>
      </c>
      <c r="AC10" s="561">
        <v>9298.71</v>
      </c>
      <c r="AD10" s="561">
        <v>16.85</v>
      </c>
      <c r="AE10" s="561">
        <v>7367.95</v>
      </c>
      <c r="AF10" s="561"/>
      <c r="AG10" s="561">
        <f t="shared" si="4"/>
        <v>22268.78</v>
      </c>
      <c r="AH10" s="561"/>
      <c r="AI10" s="561">
        <v>1959.52</v>
      </c>
      <c r="AJ10" s="561">
        <v>2612.66</v>
      </c>
      <c r="AK10" s="561">
        <v>4.08</v>
      </c>
      <c r="AL10" s="561">
        <v>31728.47</v>
      </c>
      <c r="AM10" s="561">
        <f t="shared" si="5"/>
        <v>36304.73</v>
      </c>
      <c r="AN10" s="561"/>
      <c r="AO10" s="561"/>
      <c r="AP10" s="561"/>
      <c r="AQ10" s="562">
        <v>0</v>
      </c>
      <c r="AR10" s="561"/>
      <c r="AS10" s="561"/>
      <c r="AT10" s="561">
        <v>7959.610000000001</v>
      </c>
      <c r="AU10" s="561">
        <v>12840.07</v>
      </c>
      <c r="AV10" s="561">
        <v>0</v>
      </c>
      <c r="AW10" s="561">
        <v>0</v>
      </c>
      <c r="AX10" s="561">
        <v>931.22</v>
      </c>
      <c r="AY10" s="561">
        <v>0</v>
      </c>
      <c r="AZ10" s="561">
        <v>415.11</v>
      </c>
      <c r="BA10" s="561">
        <f t="shared" si="6"/>
        <v>22146.010000000002</v>
      </c>
      <c r="BB10" s="561">
        <v>25966.42</v>
      </c>
      <c r="BC10" s="561">
        <v>13921.650000000003</v>
      </c>
      <c r="BD10" s="561">
        <v>379.05</v>
      </c>
      <c r="BE10" s="561">
        <v>1565.5300000000002</v>
      </c>
      <c r="BF10" s="561">
        <v>472.85</v>
      </c>
      <c r="BG10" s="561">
        <f t="shared" si="7"/>
        <v>42305.5</v>
      </c>
      <c r="BH10" s="561"/>
      <c r="BI10" s="561"/>
      <c r="BJ10" s="561"/>
      <c r="BK10" s="561"/>
      <c r="BL10" s="561"/>
      <c r="BM10" s="561">
        <v>6508.280000000001</v>
      </c>
      <c r="BN10" s="561"/>
      <c r="BO10" s="561">
        <v>0</v>
      </c>
      <c r="BP10" s="561"/>
      <c r="BQ10" s="561">
        <v>1857.37</v>
      </c>
      <c r="BR10" s="561"/>
      <c r="BS10" s="561">
        <v>829802.0599999999</v>
      </c>
      <c r="BT10" s="564"/>
      <c r="BU10" s="564"/>
      <c r="BV10" s="564"/>
      <c r="BW10" s="564"/>
      <c r="BX10" s="564"/>
    </row>
    <row r="11" spans="1:76" s="272" customFormat="1" ht="12.75" customHeight="1">
      <c r="A11" s="571"/>
      <c r="B11" s="665" t="s">
        <v>20</v>
      </c>
      <c r="C11" s="664">
        <v>181.86</v>
      </c>
      <c r="D11" s="664"/>
      <c r="E11" s="561">
        <v>5387.94</v>
      </c>
      <c r="F11" s="561"/>
      <c r="G11" s="561">
        <v>664.25</v>
      </c>
      <c r="H11" s="561">
        <v>1955.27</v>
      </c>
      <c r="I11" s="561">
        <v>22493.97</v>
      </c>
      <c r="J11" s="561">
        <v>0</v>
      </c>
      <c r="K11" s="561">
        <v>215.68</v>
      </c>
      <c r="L11" s="561">
        <f t="shared" si="0"/>
        <v>25329.170000000002</v>
      </c>
      <c r="M11" s="561"/>
      <c r="N11" s="561">
        <v>45100.979999999996</v>
      </c>
      <c r="O11" s="561">
        <v>757.77</v>
      </c>
      <c r="P11" s="561">
        <f t="shared" si="1"/>
        <v>45858.74999999999</v>
      </c>
      <c r="Q11" s="561"/>
      <c r="R11" s="561">
        <v>9622.14</v>
      </c>
      <c r="S11" s="561">
        <v>0</v>
      </c>
      <c r="T11" s="561">
        <f t="shared" si="2"/>
        <v>9622.14</v>
      </c>
      <c r="U11" s="561"/>
      <c r="V11" s="561"/>
      <c r="W11" s="561"/>
      <c r="X11" s="561">
        <v>498.21</v>
      </c>
      <c r="Y11" s="561">
        <v>111.91</v>
      </c>
      <c r="Z11" s="561">
        <f t="shared" si="3"/>
        <v>610.12</v>
      </c>
      <c r="AA11" s="561"/>
      <c r="AB11" s="561">
        <v>466.90000000000003</v>
      </c>
      <c r="AC11" s="561">
        <v>242.48</v>
      </c>
      <c r="AD11" s="561">
        <v>0</v>
      </c>
      <c r="AE11" s="561">
        <v>314.27</v>
      </c>
      <c r="AF11" s="561"/>
      <c r="AG11" s="561">
        <f t="shared" si="4"/>
        <v>1023.65</v>
      </c>
      <c r="AH11" s="561"/>
      <c r="AI11" s="561">
        <v>241.44</v>
      </c>
      <c r="AJ11" s="561">
        <v>389.14</v>
      </c>
      <c r="AK11" s="561">
        <v>34.13</v>
      </c>
      <c r="AL11" s="561">
        <v>14345.8</v>
      </c>
      <c r="AM11" s="561">
        <f t="shared" si="5"/>
        <v>15010.509999999998</v>
      </c>
      <c r="AN11" s="561"/>
      <c r="AO11" s="561"/>
      <c r="AP11" s="561"/>
      <c r="AQ11" s="562">
        <v>0</v>
      </c>
      <c r="AR11" s="561"/>
      <c r="AS11" s="561"/>
      <c r="AT11" s="561">
        <v>0</v>
      </c>
      <c r="AU11" s="561">
        <v>0</v>
      </c>
      <c r="AV11" s="561">
        <v>0</v>
      </c>
      <c r="AW11" s="561">
        <v>0</v>
      </c>
      <c r="AX11" s="561">
        <v>501.10999999999996</v>
      </c>
      <c r="AY11" s="561">
        <v>186.12</v>
      </c>
      <c r="AZ11" s="561">
        <v>338.81</v>
      </c>
      <c r="BA11" s="561">
        <f t="shared" si="6"/>
        <v>1026.04</v>
      </c>
      <c r="BB11" s="561">
        <v>4778.83</v>
      </c>
      <c r="BC11" s="561">
        <v>1372.1399999999999</v>
      </c>
      <c r="BD11" s="561">
        <v>55.160000000000004</v>
      </c>
      <c r="BE11" s="561">
        <v>992.8699999999999</v>
      </c>
      <c r="BF11" s="561">
        <v>20</v>
      </c>
      <c r="BG11" s="561">
        <f t="shared" si="7"/>
        <v>7218.999999999999</v>
      </c>
      <c r="BH11" s="561"/>
      <c r="BI11" s="561"/>
      <c r="BJ11" s="561"/>
      <c r="BK11" s="561"/>
      <c r="BL11" s="561"/>
      <c r="BM11" s="561">
        <v>818.0600000000001</v>
      </c>
      <c r="BN11" s="561"/>
      <c r="BO11" s="561">
        <v>0</v>
      </c>
      <c r="BP11" s="561"/>
      <c r="BQ11" s="561">
        <v>1305.1699999999998</v>
      </c>
      <c r="BR11" s="561"/>
      <c r="BS11" s="561">
        <v>113392.41</v>
      </c>
      <c r="BT11" s="563"/>
      <c r="BU11" s="563"/>
      <c r="BV11" s="563"/>
      <c r="BW11" s="563"/>
      <c r="BX11" s="563"/>
    </row>
    <row r="12" spans="1:76" s="272" customFormat="1" ht="12.75" customHeight="1">
      <c r="A12" s="571"/>
      <c r="B12" s="665" t="s">
        <v>21</v>
      </c>
      <c r="C12" s="664">
        <v>102.94</v>
      </c>
      <c r="D12" s="664"/>
      <c r="E12" s="561">
        <v>2934.75</v>
      </c>
      <c r="F12" s="561"/>
      <c r="G12" s="561">
        <v>470.7700000000001</v>
      </c>
      <c r="H12" s="561">
        <v>1182.1</v>
      </c>
      <c r="I12" s="561">
        <v>18157.87</v>
      </c>
      <c r="J12" s="561">
        <v>0</v>
      </c>
      <c r="K12" s="561">
        <v>197.73000000000002</v>
      </c>
      <c r="L12" s="561">
        <f t="shared" si="0"/>
        <v>20008.469999999998</v>
      </c>
      <c r="M12" s="561"/>
      <c r="N12" s="561">
        <v>21486.809999999998</v>
      </c>
      <c r="O12" s="561">
        <v>357.7</v>
      </c>
      <c r="P12" s="561">
        <f t="shared" si="1"/>
        <v>21844.51</v>
      </c>
      <c r="Q12" s="561"/>
      <c r="R12" s="561">
        <v>5250.38</v>
      </c>
      <c r="S12" s="561">
        <v>1763.67</v>
      </c>
      <c r="T12" s="561">
        <f t="shared" si="2"/>
        <v>7014.05</v>
      </c>
      <c r="U12" s="561"/>
      <c r="V12" s="561"/>
      <c r="W12" s="561"/>
      <c r="X12" s="561">
        <v>292.28000000000003</v>
      </c>
      <c r="Y12" s="561">
        <v>90.25</v>
      </c>
      <c r="Z12" s="561">
        <f t="shared" si="3"/>
        <v>382.53000000000003</v>
      </c>
      <c r="AA12" s="561"/>
      <c r="AB12" s="561">
        <v>1059.32</v>
      </c>
      <c r="AC12" s="561">
        <v>296.4</v>
      </c>
      <c r="AD12" s="561">
        <v>0</v>
      </c>
      <c r="AE12" s="561">
        <v>253.52</v>
      </c>
      <c r="AF12" s="561"/>
      <c r="AG12" s="561">
        <f t="shared" si="4"/>
        <v>1609.2399999999998</v>
      </c>
      <c r="AH12" s="561"/>
      <c r="AI12" s="561">
        <v>485.04999999999995</v>
      </c>
      <c r="AJ12" s="561">
        <v>42.3</v>
      </c>
      <c r="AK12" s="561">
        <v>0</v>
      </c>
      <c r="AL12" s="561">
        <v>16943.85</v>
      </c>
      <c r="AM12" s="561">
        <f t="shared" si="5"/>
        <v>17471.199999999997</v>
      </c>
      <c r="AN12" s="561"/>
      <c r="AO12" s="561"/>
      <c r="AP12" s="561"/>
      <c r="AQ12" s="562">
        <v>0</v>
      </c>
      <c r="AR12" s="561"/>
      <c r="AS12" s="561"/>
      <c r="AT12" s="561">
        <v>0</v>
      </c>
      <c r="AU12" s="561">
        <v>0</v>
      </c>
      <c r="AV12" s="561">
        <v>0</v>
      </c>
      <c r="AW12" s="561">
        <v>0</v>
      </c>
      <c r="AX12" s="561">
        <v>100.43</v>
      </c>
      <c r="AY12" s="561">
        <v>300.92</v>
      </c>
      <c r="AZ12" s="561">
        <v>101.39999999999999</v>
      </c>
      <c r="BA12" s="561">
        <f t="shared" si="6"/>
        <v>502.75</v>
      </c>
      <c r="BB12" s="561">
        <v>5786.58</v>
      </c>
      <c r="BC12" s="561">
        <v>2084.88</v>
      </c>
      <c r="BD12" s="561">
        <v>227.29</v>
      </c>
      <c r="BE12" s="561">
        <v>90.33</v>
      </c>
      <c r="BF12" s="561">
        <v>18.7</v>
      </c>
      <c r="BG12" s="561">
        <f t="shared" si="7"/>
        <v>8207.78</v>
      </c>
      <c r="BH12" s="561"/>
      <c r="BI12" s="561"/>
      <c r="BJ12" s="561"/>
      <c r="BK12" s="561"/>
      <c r="BL12" s="561"/>
      <c r="BM12" s="561">
        <v>454.33</v>
      </c>
      <c r="BN12" s="561"/>
      <c r="BO12" s="561">
        <v>28000</v>
      </c>
      <c r="BP12" s="561"/>
      <c r="BQ12" s="561">
        <v>63.510000000000005</v>
      </c>
      <c r="BR12" s="561"/>
      <c r="BS12" s="561">
        <v>108596.06</v>
      </c>
      <c r="BT12" s="563"/>
      <c r="BU12" s="563"/>
      <c r="BV12" s="563"/>
      <c r="BW12" s="563"/>
      <c r="BX12" s="563"/>
    </row>
    <row r="13" spans="1:76" s="272" customFormat="1" ht="12.75" customHeight="1">
      <c r="A13" s="571"/>
      <c r="B13" s="665" t="s">
        <v>22</v>
      </c>
      <c r="C13" s="664">
        <v>8864.46</v>
      </c>
      <c r="D13" s="664"/>
      <c r="E13" s="561">
        <v>1868.72</v>
      </c>
      <c r="F13" s="561"/>
      <c r="G13" s="561">
        <v>187.81</v>
      </c>
      <c r="H13" s="561">
        <v>891.49</v>
      </c>
      <c r="I13" s="561">
        <v>9184.56</v>
      </c>
      <c r="J13" s="561">
        <v>0</v>
      </c>
      <c r="K13" s="561">
        <v>194.48999999999998</v>
      </c>
      <c r="L13" s="561">
        <f t="shared" si="0"/>
        <v>10458.349999999999</v>
      </c>
      <c r="M13" s="561"/>
      <c r="N13" s="561">
        <v>8961.340000000002</v>
      </c>
      <c r="O13" s="561">
        <v>146.8</v>
      </c>
      <c r="P13" s="561">
        <f t="shared" si="1"/>
        <v>9108.140000000001</v>
      </c>
      <c r="Q13" s="561"/>
      <c r="R13" s="561">
        <v>1830.95</v>
      </c>
      <c r="S13" s="561">
        <v>0</v>
      </c>
      <c r="T13" s="561">
        <f t="shared" si="2"/>
        <v>1830.95</v>
      </c>
      <c r="U13" s="561"/>
      <c r="V13" s="561"/>
      <c r="W13" s="561"/>
      <c r="X13" s="561">
        <v>175.60999999999999</v>
      </c>
      <c r="Y13" s="561">
        <v>77.9</v>
      </c>
      <c r="Z13" s="561">
        <f t="shared" si="3"/>
        <v>253.51</v>
      </c>
      <c r="AA13" s="561"/>
      <c r="AB13" s="561">
        <v>987.1999999999999</v>
      </c>
      <c r="AC13" s="561">
        <v>10.5</v>
      </c>
      <c r="AD13" s="561">
        <v>0</v>
      </c>
      <c r="AE13" s="561">
        <v>117.09</v>
      </c>
      <c r="AF13" s="561"/>
      <c r="AG13" s="561">
        <f t="shared" si="4"/>
        <v>1114.79</v>
      </c>
      <c r="AH13" s="561"/>
      <c r="AI13" s="561">
        <v>165.54</v>
      </c>
      <c r="AJ13" s="561">
        <v>27.93</v>
      </c>
      <c r="AK13" s="561">
        <v>23.01</v>
      </c>
      <c r="AL13" s="561">
        <v>5820.39</v>
      </c>
      <c r="AM13" s="561">
        <f t="shared" si="5"/>
        <v>6036.87</v>
      </c>
      <c r="AN13" s="561"/>
      <c r="AO13" s="561"/>
      <c r="AP13" s="561"/>
      <c r="AQ13" s="562">
        <v>0</v>
      </c>
      <c r="AR13" s="561"/>
      <c r="AS13" s="561"/>
      <c r="AT13" s="561">
        <v>0</v>
      </c>
      <c r="AU13" s="561">
        <v>0</v>
      </c>
      <c r="AV13" s="561">
        <v>0</v>
      </c>
      <c r="AW13" s="561">
        <v>0</v>
      </c>
      <c r="AX13" s="561">
        <v>0</v>
      </c>
      <c r="AY13" s="561">
        <v>67.96</v>
      </c>
      <c r="AZ13" s="561">
        <v>110.58999999999999</v>
      </c>
      <c r="BA13" s="561">
        <f t="shared" si="6"/>
        <v>178.54999999999998</v>
      </c>
      <c r="BB13" s="561">
        <v>558.17</v>
      </c>
      <c r="BC13" s="561">
        <v>190.75</v>
      </c>
      <c r="BD13" s="561">
        <v>1.75</v>
      </c>
      <c r="BE13" s="561">
        <v>240.19</v>
      </c>
      <c r="BF13" s="561">
        <v>0</v>
      </c>
      <c r="BG13" s="561">
        <f t="shared" si="7"/>
        <v>990.8599999999999</v>
      </c>
      <c r="BH13" s="561"/>
      <c r="BI13" s="561"/>
      <c r="BJ13" s="561"/>
      <c r="BK13" s="561"/>
      <c r="BL13" s="561"/>
      <c r="BM13" s="561">
        <v>225.22</v>
      </c>
      <c r="BN13" s="561"/>
      <c r="BO13" s="561">
        <v>10883.44</v>
      </c>
      <c r="BP13" s="561"/>
      <c r="BQ13" s="561">
        <v>43.760000000000005</v>
      </c>
      <c r="BR13" s="561"/>
      <c r="BS13" s="561">
        <v>51857.62</v>
      </c>
      <c r="BT13" s="563"/>
      <c r="BU13" s="563"/>
      <c r="BV13" s="563"/>
      <c r="BW13" s="563"/>
      <c r="BX13" s="563"/>
    </row>
    <row r="14" spans="1:76" s="525" customFormat="1" ht="12.75" customHeight="1">
      <c r="A14" s="682"/>
      <c r="B14" s="666" t="s">
        <v>23</v>
      </c>
      <c r="C14" s="664">
        <v>0</v>
      </c>
      <c r="D14" s="664"/>
      <c r="E14" s="561">
        <v>6595.33</v>
      </c>
      <c r="F14" s="561"/>
      <c r="G14" s="561">
        <v>621.31</v>
      </c>
      <c r="H14" s="561">
        <v>2062.7200000000003</v>
      </c>
      <c r="I14" s="561">
        <v>50980.14</v>
      </c>
      <c r="J14" s="561">
        <v>9.79</v>
      </c>
      <c r="K14" s="561">
        <v>254.98000000000002</v>
      </c>
      <c r="L14" s="561">
        <f t="shared" si="0"/>
        <v>53928.94</v>
      </c>
      <c r="M14" s="565"/>
      <c r="N14" s="561">
        <v>42454.33</v>
      </c>
      <c r="O14" s="561">
        <v>632.81</v>
      </c>
      <c r="P14" s="561">
        <f t="shared" si="1"/>
        <v>43087.14</v>
      </c>
      <c r="Q14" s="561"/>
      <c r="R14" s="561">
        <v>7696.54</v>
      </c>
      <c r="S14" s="561">
        <v>0</v>
      </c>
      <c r="T14" s="561">
        <f t="shared" si="2"/>
        <v>7696.54</v>
      </c>
      <c r="U14" s="561"/>
      <c r="V14" s="561"/>
      <c r="W14" s="561"/>
      <c r="X14" s="561">
        <v>672.83</v>
      </c>
      <c r="Y14" s="561">
        <v>130.47</v>
      </c>
      <c r="Z14" s="561">
        <f t="shared" si="3"/>
        <v>803.3000000000001</v>
      </c>
      <c r="AA14" s="561"/>
      <c r="AB14" s="561">
        <v>1631.6399999999999</v>
      </c>
      <c r="AC14" s="561">
        <v>300.26</v>
      </c>
      <c r="AD14" s="561">
        <v>83.97</v>
      </c>
      <c r="AE14" s="561">
        <v>1498.53</v>
      </c>
      <c r="AF14" s="561"/>
      <c r="AG14" s="561">
        <f t="shared" si="4"/>
        <v>3514.3999999999996</v>
      </c>
      <c r="AH14" s="565"/>
      <c r="AI14" s="561">
        <v>1067.51</v>
      </c>
      <c r="AJ14" s="561">
        <v>155.21</v>
      </c>
      <c r="AK14" s="561">
        <v>0</v>
      </c>
      <c r="AL14" s="561">
        <v>3479.18</v>
      </c>
      <c r="AM14" s="561">
        <f t="shared" si="5"/>
        <v>4701.9</v>
      </c>
      <c r="AN14" s="565"/>
      <c r="AO14" s="565"/>
      <c r="AP14" s="565"/>
      <c r="AQ14" s="562">
        <v>0</v>
      </c>
      <c r="AR14" s="565"/>
      <c r="AS14" s="561"/>
      <c r="AT14" s="561">
        <v>0</v>
      </c>
      <c r="AU14" s="561">
        <v>0</v>
      </c>
      <c r="AV14" s="561">
        <v>0</v>
      </c>
      <c r="AW14" s="561">
        <v>0</v>
      </c>
      <c r="AX14" s="561">
        <v>0</v>
      </c>
      <c r="AY14" s="561">
        <v>435.21</v>
      </c>
      <c r="AZ14" s="561">
        <v>82.27</v>
      </c>
      <c r="BA14" s="561">
        <f t="shared" si="6"/>
        <v>517.48</v>
      </c>
      <c r="BB14" s="561">
        <v>4552.200000000001</v>
      </c>
      <c r="BC14" s="561">
        <v>2068.19</v>
      </c>
      <c r="BD14" s="561">
        <v>9.66</v>
      </c>
      <c r="BE14" s="561">
        <v>620.62</v>
      </c>
      <c r="BF14" s="561">
        <v>15.219999999999999</v>
      </c>
      <c r="BG14" s="561">
        <f t="shared" si="7"/>
        <v>7265.890000000001</v>
      </c>
      <c r="BH14" s="561"/>
      <c r="BI14" s="561"/>
      <c r="BJ14" s="561"/>
      <c r="BK14" s="561"/>
      <c r="BL14" s="561"/>
      <c r="BM14" s="561">
        <v>1072.26</v>
      </c>
      <c r="BN14" s="561"/>
      <c r="BO14" s="561">
        <v>0</v>
      </c>
      <c r="BP14" s="565"/>
      <c r="BQ14" s="561">
        <v>389.12999999999994</v>
      </c>
      <c r="BR14" s="565"/>
      <c r="BS14" s="561">
        <v>129572.31</v>
      </c>
      <c r="BT14" s="566"/>
      <c r="BU14" s="566"/>
      <c r="BV14" s="566"/>
      <c r="BW14" s="566"/>
      <c r="BX14" s="566"/>
    </row>
    <row r="15" spans="1:76" s="272" customFormat="1" ht="12.75" customHeight="1">
      <c r="A15" s="571"/>
      <c r="B15" s="665" t="s">
        <v>24</v>
      </c>
      <c r="C15" s="664">
        <v>989.16</v>
      </c>
      <c r="D15" s="664"/>
      <c r="E15" s="561">
        <v>25203.059999999998</v>
      </c>
      <c r="F15" s="561"/>
      <c r="G15" s="561">
        <v>1246.79</v>
      </c>
      <c r="H15" s="561">
        <v>5640.3099999999995</v>
      </c>
      <c r="I15" s="561">
        <v>63376.78</v>
      </c>
      <c r="J15" s="561">
        <v>0</v>
      </c>
      <c r="K15" s="561">
        <v>449.74</v>
      </c>
      <c r="L15" s="561">
        <f t="shared" si="0"/>
        <v>70713.62000000001</v>
      </c>
      <c r="M15" s="561"/>
      <c r="N15" s="561">
        <v>148257.36</v>
      </c>
      <c r="O15" s="561">
        <v>2300.93</v>
      </c>
      <c r="P15" s="561">
        <f t="shared" si="1"/>
        <v>150558.28999999998</v>
      </c>
      <c r="Q15" s="561"/>
      <c r="R15" s="561">
        <v>18621.66</v>
      </c>
      <c r="S15" s="561">
        <v>0</v>
      </c>
      <c r="T15" s="561">
        <f t="shared" si="2"/>
        <v>18621.66</v>
      </c>
      <c r="U15" s="561"/>
      <c r="V15" s="561"/>
      <c r="W15" s="561"/>
      <c r="X15" s="561">
        <v>2247.4</v>
      </c>
      <c r="Y15" s="561">
        <v>292.5</v>
      </c>
      <c r="Z15" s="561">
        <f t="shared" si="3"/>
        <v>2539.9</v>
      </c>
      <c r="AA15" s="561"/>
      <c r="AB15" s="561">
        <v>8846.8</v>
      </c>
      <c r="AC15" s="561">
        <v>684.9799999999999</v>
      </c>
      <c r="AD15" s="561">
        <v>0</v>
      </c>
      <c r="AE15" s="561">
        <v>3002.72</v>
      </c>
      <c r="AF15" s="561"/>
      <c r="AG15" s="561">
        <f t="shared" si="4"/>
        <v>12534.499999999998</v>
      </c>
      <c r="AH15" s="561"/>
      <c r="AI15" s="561">
        <v>1078.25</v>
      </c>
      <c r="AJ15" s="561">
        <v>1333.94</v>
      </c>
      <c r="AK15" s="561">
        <v>10.35</v>
      </c>
      <c r="AL15" s="561">
        <v>26054.68</v>
      </c>
      <c r="AM15" s="561">
        <f t="shared" si="5"/>
        <v>28477.22</v>
      </c>
      <c r="AN15" s="561"/>
      <c r="AO15" s="561"/>
      <c r="AP15" s="561"/>
      <c r="AQ15" s="562">
        <v>0</v>
      </c>
      <c r="AR15" s="561"/>
      <c r="AS15" s="561"/>
      <c r="AT15" s="561">
        <v>0</v>
      </c>
      <c r="AU15" s="561">
        <v>0</v>
      </c>
      <c r="AV15" s="561">
        <v>0</v>
      </c>
      <c r="AW15" s="561">
        <v>0</v>
      </c>
      <c r="AX15" s="561">
        <v>51.67</v>
      </c>
      <c r="AY15" s="561">
        <v>242.54</v>
      </c>
      <c r="AZ15" s="561">
        <v>341.45</v>
      </c>
      <c r="BA15" s="561">
        <f t="shared" si="6"/>
        <v>635.66</v>
      </c>
      <c r="BB15" s="561">
        <v>26298.550000000007</v>
      </c>
      <c r="BC15" s="561">
        <v>6419.280000000001</v>
      </c>
      <c r="BD15" s="561">
        <v>239.45</v>
      </c>
      <c r="BE15" s="561">
        <v>1506.96</v>
      </c>
      <c r="BF15" s="561">
        <v>135.56</v>
      </c>
      <c r="BG15" s="561">
        <f t="shared" si="7"/>
        <v>34599.8</v>
      </c>
      <c r="BH15" s="561"/>
      <c r="BI15" s="561"/>
      <c r="BJ15" s="561"/>
      <c r="BK15" s="561"/>
      <c r="BL15" s="561"/>
      <c r="BM15" s="561">
        <v>3144.04</v>
      </c>
      <c r="BN15" s="561"/>
      <c r="BO15" s="561">
        <v>0</v>
      </c>
      <c r="BP15" s="561"/>
      <c r="BQ15" s="561">
        <v>1103.92</v>
      </c>
      <c r="BR15" s="561"/>
      <c r="BS15" s="561">
        <v>349120.82999999996</v>
      </c>
      <c r="BT15" s="563"/>
      <c r="BU15" s="563"/>
      <c r="BV15" s="563"/>
      <c r="BW15" s="563"/>
      <c r="BX15" s="563"/>
    </row>
    <row r="16" spans="1:76" s="525" customFormat="1" ht="12.75" customHeight="1">
      <c r="A16" s="682"/>
      <c r="B16" s="666" t="s">
        <v>25</v>
      </c>
      <c r="C16" s="664">
        <v>185.13000000000002</v>
      </c>
      <c r="D16" s="664"/>
      <c r="E16" s="561">
        <v>7208.16</v>
      </c>
      <c r="F16" s="561"/>
      <c r="G16" s="561">
        <v>470.45000000000005</v>
      </c>
      <c r="H16" s="561">
        <v>2088.44</v>
      </c>
      <c r="I16" s="561">
        <v>30887.94</v>
      </c>
      <c r="J16" s="561">
        <v>0</v>
      </c>
      <c r="K16" s="561">
        <v>267.09000000000003</v>
      </c>
      <c r="L16" s="561">
        <f t="shared" si="0"/>
        <v>33713.92</v>
      </c>
      <c r="M16" s="565"/>
      <c r="N16" s="561">
        <v>40636.19</v>
      </c>
      <c r="O16" s="561">
        <v>660.75</v>
      </c>
      <c r="P16" s="561">
        <f t="shared" si="1"/>
        <v>41296.94</v>
      </c>
      <c r="Q16" s="561"/>
      <c r="R16" s="561">
        <v>10205.85</v>
      </c>
      <c r="S16" s="561">
        <v>0</v>
      </c>
      <c r="T16" s="561">
        <f t="shared" si="2"/>
        <v>10205.85</v>
      </c>
      <c r="U16" s="561"/>
      <c r="V16" s="561"/>
      <c r="W16" s="561"/>
      <c r="X16" s="561">
        <v>618.84</v>
      </c>
      <c r="Y16" s="561">
        <v>123.97999999999999</v>
      </c>
      <c r="Z16" s="561">
        <f t="shared" si="3"/>
        <v>742.82</v>
      </c>
      <c r="AA16" s="561"/>
      <c r="AB16" s="561">
        <v>2238.76</v>
      </c>
      <c r="AC16" s="561">
        <v>79.6</v>
      </c>
      <c r="AD16" s="561">
        <v>67.26</v>
      </c>
      <c r="AE16" s="561">
        <v>479.89</v>
      </c>
      <c r="AF16" s="561"/>
      <c r="AG16" s="561">
        <f t="shared" si="4"/>
        <v>2865.51</v>
      </c>
      <c r="AH16" s="565"/>
      <c r="AI16" s="561">
        <v>1124.66</v>
      </c>
      <c r="AJ16" s="561">
        <v>864.23</v>
      </c>
      <c r="AK16" s="561">
        <v>76.7</v>
      </c>
      <c r="AL16" s="561">
        <v>7565.84</v>
      </c>
      <c r="AM16" s="561">
        <f t="shared" si="5"/>
        <v>9631.43</v>
      </c>
      <c r="AN16" s="565"/>
      <c r="AO16" s="565"/>
      <c r="AP16" s="565"/>
      <c r="AQ16" s="562">
        <v>0</v>
      </c>
      <c r="AR16" s="565"/>
      <c r="AS16" s="561"/>
      <c r="AT16" s="561">
        <v>60</v>
      </c>
      <c r="AU16" s="561">
        <v>0</v>
      </c>
      <c r="AV16" s="561">
        <v>0</v>
      </c>
      <c r="AW16" s="561">
        <v>1905.22</v>
      </c>
      <c r="AX16" s="561">
        <v>308.75</v>
      </c>
      <c r="AY16" s="561">
        <v>546.13</v>
      </c>
      <c r="AZ16" s="561">
        <v>87.55</v>
      </c>
      <c r="BA16" s="561">
        <f t="shared" si="6"/>
        <v>2907.6500000000005</v>
      </c>
      <c r="BB16" s="561">
        <v>7412.41</v>
      </c>
      <c r="BC16" s="561">
        <v>2273.04</v>
      </c>
      <c r="BD16" s="561">
        <v>90.2</v>
      </c>
      <c r="BE16" s="561">
        <v>1151.2999999999997</v>
      </c>
      <c r="BF16" s="561">
        <v>142.9</v>
      </c>
      <c r="BG16" s="561">
        <f t="shared" si="7"/>
        <v>11069.85</v>
      </c>
      <c r="BH16" s="561"/>
      <c r="BI16" s="561"/>
      <c r="BJ16" s="561"/>
      <c r="BK16" s="561"/>
      <c r="BL16" s="561"/>
      <c r="BM16" s="561">
        <v>1115.92</v>
      </c>
      <c r="BN16" s="561"/>
      <c r="BO16" s="561">
        <v>30000</v>
      </c>
      <c r="BP16" s="565"/>
      <c r="BQ16" s="561">
        <v>1055.05</v>
      </c>
      <c r="BR16" s="565"/>
      <c r="BS16" s="561">
        <v>151998.23</v>
      </c>
      <c r="BT16" s="566"/>
      <c r="BU16" s="566"/>
      <c r="BV16" s="566"/>
      <c r="BW16" s="566"/>
      <c r="BX16" s="566"/>
    </row>
    <row r="17" spans="1:76" s="272" customFormat="1" ht="12.75" customHeight="1">
      <c r="A17" s="571"/>
      <c r="B17" s="665" t="s">
        <v>103</v>
      </c>
      <c r="C17" s="664">
        <v>0</v>
      </c>
      <c r="D17" s="664"/>
      <c r="E17" s="561">
        <v>8984.74</v>
      </c>
      <c r="F17" s="561"/>
      <c r="G17" s="561">
        <v>1040.79</v>
      </c>
      <c r="H17" s="561">
        <v>3603.87</v>
      </c>
      <c r="I17" s="561">
        <v>57712.05</v>
      </c>
      <c r="J17" s="561">
        <v>0</v>
      </c>
      <c r="K17" s="561">
        <v>309.26</v>
      </c>
      <c r="L17" s="561">
        <f t="shared" si="0"/>
        <v>62665.97000000001</v>
      </c>
      <c r="M17" s="561"/>
      <c r="N17" s="561">
        <v>73175.12000000001</v>
      </c>
      <c r="O17" s="561">
        <v>1105.14</v>
      </c>
      <c r="P17" s="561">
        <f t="shared" si="1"/>
        <v>74280.26000000001</v>
      </c>
      <c r="Q17" s="561"/>
      <c r="R17" s="561">
        <v>5218.97</v>
      </c>
      <c r="S17" s="561">
        <v>75</v>
      </c>
      <c r="T17" s="561">
        <f t="shared" si="2"/>
        <v>5293.97</v>
      </c>
      <c r="U17" s="561"/>
      <c r="V17" s="561"/>
      <c r="W17" s="561"/>
      <c r="X17" s="561">
        <v>944.77</v>
      </c>
      <c r="Y17" s="561">
        <v>158.48000000000002</v>
      </c>
      <c r="Z17" s="561">
        <f t="shared" si="3"/>
        <v>1103.25</v>
      </c>
      <c r="AA17" s="561"/>
      <c r="AB17" s="561">
        <v>2289.92</v>
      </c>
      <c r="AC17" s="561">
        <v>281.9</v>
      </c>
      <c r="AD17" s="561">
        <v>26.16</v>
      </c>
      <c r="AE17" s="561">
        <v>1433.8799999999999</v>
      </c>
      <c r="AF17" s="561"/>
      <c r="AG17" s="561">
        <f t="shared" si="4"/>
        <v>4031.8599999999997</v>
      </c>
      <c r="AH17" s="561"/>
      <c r="AI17" s="561">
        <v>985.22</v>
      </c>
      <c r="AJ17" s="561">
        <v>638.79</v>
      </c>
      <c r="AK17" s="561">
        <v>61.36</v>
      </c>
      <c r="AL17" s="561">
        <v>25750.22</v>
      </c>
      <c r="AM17" s="561">
        <f t="shared" si="5"/>
        <v>27435.59</v>
      </c>
      <c r="AN17" s="561"/>
      <c r="AO17" s="561"/>
      <c r="AP17" s="561"/>
      <c r="AQ17" s="562">
        <v>0</v>
      </c>
      <c r="AR17" s="561"/>
      <c r="AS17" s="561"/>
      <c r="AT17" s="561">
        <v>3523.69</v>
      </c>
      <c r="AU17" s="561">
        <v>0</v>
      </c>
      <c r="AV17" s="561">
        <v>1111.61</v>
      </c>
      <c r="AW17" s="561">
        <v>0</v>
      </c>
      <c r="AX17" s="561">
        <v>770.08</v>
      </c>
      <c r="AY17" s="561">
        <v>62.14</v>
      </c>
      <c r="AZ17" s="561">
        <v>273.71999999999997</v>
      </c>
      <c r="BA17" s="561">
        <f t="shared" si="6"/>
        <v>5741.240000000001</v>
      </c>
      <c r="BB17" s="561">
        <v>2182.63</v>
      </c>
      <c r="BC17" s="561">
        <v>937.8799999999999</v>
      </c>
      <c r="BD17" s="561">
        <v>136.23000000000002</v>
      </c>
      <c r="BE17" s="561">
        <v>482.26</v>
      </c>
      <c r="BF17" s="561">
        <v>48.19</v>
      </c>
      <c r="BG17" s="561">
        <f t="shared" si="7"/>
        <v>3787.19</v>
      </c>
      <c r="BH17" s="561"/>
      <c r="BI17" s="561"/>
      <c r="BJ17" s="561"/>
      <c r="BK17" s="561"/>
      <c r="BL17" s="561"/>
      <c r="BM17" s="561">
        <v>1694.96</v>
      </c>
      <c r="BN17" s="561"/>
      <c r="BO17" s="561">
        <v>0</v>
      </c>
      <c r="BP17" s="561"/>
      <c r="BQ17" s="561">
        <v>624.4</v>
      </c>
      <c r="BR17" s="561"/>
      <c r="BS17" s="561">
        <v>195643.43000000002</v>
      </c>
      <c r="BT17" s="563"/>
      <c r="BU17" s="563"/>
      <c r="BV17" s="563"/>
      <c r="BW17" s="563"/>
      <c r="BX17" s="563"/>
    </row>
    <row r="18" spans="2:76" s="571" customFormat="1" ht="12.75" customHeight="1">
      <c r="B18" s="665" t="s">
        <v>27</v>
      </c>
      <c r="C18" s="664">
        <v>404.34</v>
      </c>
      <c r="D18" s="664"/>
      <c r="E18" s="561">
        <v>10224.56</v>
      </c>
      <c r="F18" s="561"/>
      <c r="G18" s="561">
        <v>690.76</v>
      </c>
      <c r="H18" s="561">
        <v>2786.5</v>
      </c>
      <c r="I18" s="561">
        <v>27827.72</v>
      </c>
      <c r="J18" s="561">
        <v>0</v>
      </c>
      <c r="K18" s="561">
        <v>218.37</v>
      </c>
      <c r="L18" s="561">
        <f t="shared" si="0"/>
        <v>31523.350000000002</v>
      </c>
      <c r="M18" s="561"/>
      <c r="N18" s="561">
        <v>106494.03000000001</v>
      </c>
      <c r="O18" s="561">
        <v>1459</v>
      </c>
      <c r="P18" s="561">
        <f t="shared" si="1"/>
        <v>107953.03000000001</v>
      </c>
      <c r="Q18" s="561"/>
      <c r="R18" s="561">
        <v>14804.85</v>
      </c>
      <c r="S18" s="561">
        <v>0</v>
      </c>
      <c r="T18" s="561">
        <f t="shared" si="2"/>
        <v>14804.85</v>
      </c>
      <c r="U18" s="561"/>
      <c r="V18" s="561"/>
      <c r="W18" s="561"/>
      <c r="X18" s="561">
        <v>952.42</v>
      </c>
      <c r="Y18" s="561">
        <v>159.68</v>
      </c>
      <c r="Z18" s="561">
        <f t="shared" si="3"/>
        <v>1112.1</v>
      </c>
      <c r="AA18" s="561"/>
      <c r="AB18" s="561">
        <v>1588.9</v>
      </c>
      <c r="AC18" s="561">
        <v>176.95</v>
      </c>
      <c r="AD18" s="561">
        <v>0</v>
      </c>
      <c r="AE18" s="561">
        <v>1402.57</v>
      </c>
      <c r="AF18" s="561"/>
      <c r="AG18" s="561">
        <f t="shared" si="4"/>
        <v>3168.42</v>
      </c>
      <c r="AH18" s="561"/>
      <c r="AI18" s="561">
        <v>176.51</v>
      </c>
      <c r="AJ18" s="561">
        <v>199.66</v>
      </c>
      <c r="AK18" s="561">
        <v>34.68</v>
      </c>
      <c r="AL18" s="561">
        <v>0</v>
      </c>
      <c r="AM18" s="561">
        <f t="shared" si="5"/>
        <v>410.84999999999997</v>
      </c>
      <c r="AN18" s="561"/>
      <c r="AO18" s="561"/>
      <c r="AP18" s="561"/>
      <c r="AQ18" s="562">
        <v>25000</v>
      </c>
      <c r="AR18" s="561"/>
      <c r="AS18" s="561"/>
      <c r="AT18" s="561">
        <v>29139.14</v>
      </c>
      <c r="AU18" s="561">
        <v>0</v>
      </c>
      <c r="AV18" s="561">
        <v>54190</v>
      </c>
      <c r="AW18" s="561">
        <v>0</v>
      </c>
      <c r="AX18" s="561">
        <v>549.9200000000001</v>
      </c>
      <c r="AY18" s="561">
        <v>375.71</v>
      </c>
      <c r="AZ18" s="561">
        <v>0</v>
      </c>
      <c r="BA18" s="561">
        <f t="shared" si="6"/>
        <v>84254.77</v>
      </c>
      <c r="BB18" s="561">
        <v>2795.71</v>
      </c>
      <c r="BC18" s="561">
        <v>1656.8200000000002</v>
      </c>
      <c r="BD18" s="561">
        <v>6</v>
      </c>
      <c r="BE18" s="561">
        <v>269.39</v>
      </c>
      <c r="BF18" s="561">
        <v>8.75</v>
      </c>
      <c r="BG18" s="561">
        <f t="shared" si="7"/>
        <v>4736.670000000001</v>
      </c>
      <c r="BH18" s="561"/>
      <c r="BI18" s="561"/>
      <c r="BJ18" s="561"/>
      <c r="BK18" s="561"/>
      <c r="BL18" s="561"/>
      <c r="BM18" s="561">
        <v>1612.5900000000001</v>
      </c>
      <c r="BN18" s="561"/>
      <c r="BO18" s="561">
        <v>0</v>
      </c>
      <c r="BP18" s="561"/>
      <c r="BQ18" s="561">
        <v>4067.37</v>
      </c>
      <c r="BR18" s="561"/>
      <c r="BS18" s="561">
        <v>289272.9</v>
      </c>
      <c r="BT18" s="563"/>
      <c r="BU18" s="563"/>
      <c r="BV18" s="563"/>
      <c r="BW18" s="563"/>
      <c r="BX18" s="563"/>
    </row>
    <row r="19" spans="1:76" s="272" customFormat="1" ht="12.75" customHeight="1">
      <c r="A19" s="571"/>
      <c r="B19" s="665" t="s">
        <v>28</v>
      </c>
      <c r="C19" s="664">
        <v>0</v>
      </c>
      <c r="D19" s="664"/>
      <c r="E19" s="561">
        <v>6438.67</v>
      </c>
      <c r="F19" s="561"/>
      <c r="G19" s="561">
        <v>623.17</v>
      </c>
      <c r="H19" s="561">
        <v>2342.81</v>
      </c>
      <c r="I19" s="561">
        <v>35596.64</v>
      </c>
      <c r="J19" s="561">
        <v>0</v>
      </c>
      <c r="K19" s="561">
        <v>252.29999999999998</v>
      </c>
      <c r="L19" s="561">
        <f t="shared" si="0"/>
        <v>38814.920000000006</v>
      </c>
      <c r="M19" s="561"/>
      <c r="N19" s="561">
        <v>58928.04000000001</v>
      </c>
      <c r="O19" s="561">
        <v>934.51</v>
      </c>
      <c r="P19" s="561">
        <f t="shared" si="1"/>
        <v>59862.55000000001</v>
      </c>
      <c r="Q19" s="561"/>
      <c r="R19" s="561">
        <v>5700.48</v>
      </c>
      <c r="S19" s="561">
        <v>0</v>
      </c>
      <c r="T19" s="561">
        <f t="shared" si="2"/>
        <v>5700.48</v>
      </c>
      <c r="U19" s="561"/>
      <c r="V19" s="561"/>
      <c r="W19" s="561"/>
      <c r="X19" s="561">
        <v>513.71</v>
      </c>
      <c r="Y19" s="561">
        <v>113.65</v>
      </c>
      <c r="Z19" s="561">
        <f t="shared" si="3"/>
        <v>627.36</v>
      </c>
      <c r="AA19" s="561"/>
      <c r="AB19" s="561">
        <v>1189.22</v>
      </c>
      <c r="AC19" s="561">
        <v>207.65</v>
      </c>
      <c r="AD19" s="561">
        <v>19</v>
      </c>
      <c r="AE19" s="561">
        <v>848.9</v>
      </c>
      <c r="AF19" s="561"/>
      <c r="AG19" s="561">
        <f t="shared" si="4"/>
        <v>2264.77</v>
      </c>
      <c r="AH19" s="561"/>
      <c r="AI19" s="561">
        <v>679.2499999999999</v>
      </c>
      <c r="AJ19" s="561">
        <v>2446.75</v>
      </c>
      <c r="AK19" s="561">
        <v>54.42</v>
      </c>
      <c r="AL19" s="561">
        <v>16837.11</v>
      </c>
      <c r="AM19" s="561">
        <f t="shared" si="5"/>
        <v>20017.53</v>
      </c>
      <c r="AN19" s="561"/>
      <c r="AO19" s="561"/>
      <c r="AP19" s="561"/>
      <c r="AQ19" s="562">
        <v>0</v>
      </c>
      <c r="AR19" s="561"/>
      <c r="AS19" s="561"/>
      <c r="AT19" s="561">
        <v>1761.84</v>
      </c>
      <c r="AU19" s="561">
        <v>0</v>
      </c>
      <c r="AV19" s="561">
        <v>0</v>
      </c>
      <c r="AW19" s="561">
        <v>0</v>
      </c>
      <c r="AX19" s="561">
        <v>535.02</v>
      </c>
      <c r="AY19" s="561">
        <v>0</v>
      </c>
      <c r="AZ19" s="561">
        <v>87.23</v>
      </c>
      <c r="BA19" s="561">
        <f t="shared" si="6"/>
        <v>2384.0899999999997</v>
      </c>
      <c r="BB19" s="561">
        <v>1308.04</v>
      </c>
      <c r="BC19" s="561">
        <v>564.68</v>
      </c>
      <c r="BD19" s="561">
        <v>9.23</v>
      </c>
      <c r="BE19" s="561">
        <v>748.58</v>
      </c>
      <c r="BF19" s="561">
        <v>0</v>
      </c>
      <c r="BG19" s="561">
        <f t="shared" si="7"/>
        <v>2630.5299999999997</v>
      </c>
      <c r="BH19" s="561"/>
      <c r="BI19" s="561"/>
      <c r="BJ19" s="561"/>
      <c r="BK19" s="561"/>
      <c r="BL19" s="561"/>
      <c r="BM19" s="561">
        <v>1249.52</v>
      </c>
      <c r="BN19" s="561"/>
      <c r="BO19" s="561">
        <v>40000</v>
      </c>
      <c r="BP19" s="561"/>
      <c r="BQ19" s="561">
        <v>248.32</v>
      </c>
      <c r="BR19" s="561"/>
      <c r="BS19" s="561">
        <v>180238.74000000002</v>
      </c>
      <c r="BT19" s="563"/>
      <c r="BU19" s="563"/>
      <c r="BV19" s="563"/>
      <c r="BW19" s="563"/>
      <c r="BX19" s="563"/>
    </row>
    <row r="20" spans="1:76" s="272" customFormat="1" ht="12.75" customHeight="1">
      <c r="A20" s="571"/>
      <c r="B20" s="665" t="s">
        <v>29</v>
      </c>
      <c r="C20" s="664">
        <v>0</v>
      </c>
      <c r="D20" s="664"/>
      <c r="E20" s="561">
        <v>7202.52</v>
      </c>
      <c r="F20" s="561"/>
      <c r="G20" s="561">
        <v>556.89</v>
      </c>
      <c r="H20" s="561">
        <v>1421.43</v>
      </c>
      <c r="I20" s="561">
        <v>16709.32</v>
      </c>
      <c r="J20" s="561">
        <v>0</v>
      </c>
      <c r="K20" s="561">
        <v>231.73000000000002</v>
      </c>
      <c r="L20" s="561">
        <f t="shared" si="0"/>
        <v>18919.37</v>
      </c>
      <c r="M20" s="561"/>
      <c r="N20" s="561">
        <v>28378.880000000005</v>
      </c>
      <c r="O20" s="561">
        <v>474.51</v>
      </c>
      <c r="P20" s="561">
        <f t="shared" si="1"/>
        <v>28853.390000000003</v>
      </c>
      <c r="Q20" s="561"/>
      <c r="R20" s="561">
        <v>1945.32</v>
      </c>
      <c r="S20" s="561">
        <v>0</v>
      </c>
      <c r="T20" s="561">
        <f t="shared" si="2"/>
        <v>1945.32</v>
      </c>
      <c r="U20" s="561"/>
      <c r="V20" s="561"/>
      <c r="W20" s="561"/>
      <c r="X20" s="561">
        <v>517.03</v>
      </c>
      <c r="Y20" s="561">
        <v>113.82</v>
      </c>
      <c r="Z20" s="561">
        <f t="shared" si="3"/>
        <v>630.8499999999999</v>
      </c>
      <c r="AA20" s="561"/>
      <c r="AB20" s="561">
        <v>1887.23</v>
      </c>
      <c r="AC20" s="561">
        <v>172.32999999999998</v>
      </c>
      <c r="AD20" s="561">
        <v>0</v>
      </c>
      <c r="AE20" s="561">
        <v>432.42</v>
      </c>
      <c r="AF20" s="561"/>
      <c r="AG20" s="561">
        <f t="shared" si="4"/>
        <v>2491.98</v>
      </c>
      <c r="AH20" s="561"/>
      <c r="AI20" s="561">
        <v>250.99</v>
      </c>
      <c r="AJ20" s="561">
        <v>66.89</v>
      </c>
      <c r="AK20" s="561">
        <v>12.43</v>
      </c>
      <c r="AL20" s="561">
        <v>6190</v>
      </c>
      <c r="AM20" s="561">
        <f t="shared" si="5"/>
        <v>6520.31</v>
      </c>
      <c r="AN20" s="561"/>
      <c r="AO20" s="561"/>
      <c r="AP20" s="561"/>
      <c r="AQ20" s="562">
        <v>0</v>
      </c>
      <c r="AR20" s="561"/>
      <c r="AS20" s="561"/>
      <c r="AT20" s="561">
        <v>0</v>
      </c>
      <c r="AU20" s="561">
        <v>3940</v>
      </c>
      <c r="AV20" s="561">
        <v>0</v>
      </c>
      <c r="AW20" s="561">
        <v>0</v>
      </c>
      <c r="AX20" s="561">
        <v>226.59</v>
      </c>
      <c r="AY20" s="561">
        <v>248.19</v>
      </c>
      <c r="AZ20" s="561">
        <v>0</v>
      </c>
      <c r="BA20" s="561">
        <f t="shared" si="6"/>
        <v>4414.78</v>
      </c>
      <c r="BB20" s="561">
        <v>3574.79</v>
      </c>
      <c r="BC20" s="561">
        <v>982.23</v>
      </c>
      <c r="BD20" s="561">
        <v>56.28</v>
      </c>
      <c r="BE20" s="561">
        <v>96.58</v>
      </c>
      <c r="BF20" s="561">
        <v>7.2</v>
      </c>
      <c r="BG20" s="561">
        <f t="shared" si="7"/>
        <v>4717.08</v>
      </c>
      <c r="BH20" s="561"/>
      <c r="BI20" s="561"/>
      <c r="BJ20" s="561"/>
      <c r="BK20" s="561"/>
      <c r="BL20" s="561"/>
      <c r="BM20" s="561">
        <v>732.75</v>
      </c>
      <c r="BN20" s="561"/>
      <c r="BO20" s="561">
        <v>0</v>
      </c>
      <c r="BP20" s="561"/>
      <c r="BQ20" s="561">
        <v>266.97999999999996</v>
      </c>
      <c r="BR20" s="561"/>
      <c r="BS20" s="561">
        <v>76695.33</v>
      </c>
      <c r="BT20" s="563"/>
      <c r="BU20" s="563"/>
      <c r="BV20" s="563"/>
      <c r="BW20" s="563"/>
      <c r="BX20" s="563"/>
    </row>
    <row r="21" spans="1:76" s="272" customFormat="1" ht="12.75" customHeight="1">
      <c r="A21" s="571"/>
      <c r="B21" s="665" t="s">
        <v>30</v>
      </c>
      <c r="C21" s="664">
        <v>1243.58</v>
      </c>
      <c r="D21" s="664"/>
      <c r="E21" s="561">
        <v>39555.35</v>
      </c>
      <c r="F21" s="561"/>
      <c r="G21" s="561">
        <v>2456.7</v>
      </c>
      <c r="H21" s="561">
        <v>6261.05</v>
      </c>
      <c r="I21" s="561">
        <v>160915.34</v>
      </c>
      <c r="J21" s="561">
        <v>12.91</v>
      </c>
      <c r="K21" s="561">
        <v>532.3100000000001</v>
      </c>
      <c r="L21" s="561">
        <f t="shared" si="0"/>
        <v>170178.31</v>
      </c>
      <c r="M21" s="561"/>
      <c r="N21" s="561">
        <v>191425.69000000003</v>
      </c>
      <c r="O21" s="561">
        <v>3186.82</v>
      </c>
      <c r="P21" s="561">
        <f t="shared" si="1"/>
        <v>194612.51000000004</v>
      </c>
      <c r="Q21" s="561"/>
      <c r="R21" s="561">
        <v>29555.57</v>
      </c>
      <c r="S21" s="561">
        <v>0</v>
      </c>
      <c r="T21" s="561">
        <f t="shared" si="2"/>
        <v>29555.57</v>
      </c>
      <c r="U21" s="561"/>
      <c r="V21" s="561"/>
      <c r="W21" s="561"/>
      <c r="X21" s="561">
        <v>3001.06</v>
      </c>
      <c r="Y21" s="561">
        <v>358.89</v>
      </c>
      <c r="Z21" s="561">
        <f t="shared" si="3"/>
        <v>3359.95</v>
      </c>
      <c r="AA21" s="561"/>
      <c r="AB21" s="561">
        <v>9261.779999999999</v>
      </c>
      <c r="AC21" s="561">
        <v>1615.5099999999998</v>
      </c>
      <c r="AD21" s="561">
        <v>0</v>
      </c>
      <c r="AE21" s="561">
        <v>2269.1000000000004</v>
      </c>
      <c r="AF21" s="561"/>
      <c r="AG21" s="561">
        <f t="shared" si="4"/>
        <v>13146.39</v>
      </c>
      <c r="AH21" s="561"/>
      <c r="AI21" s="561">
        <v>263.05</v>
      </c>
      <c r="AJ21" s="561">
        <v>175.25</v>
      </c>
      <c r="AK21" s="561">
        <v>0</v>
      </c>
      <c r="AL21" s="561">
        <v>5000</v>
      </c>
      <c r="AM21" s="561">
        <f t="shared" si="5"/>
        <v>5438.3</v>
      </c>
      <c r="AN21" s="561"/>
      <c r="AO21" s="561"/>
      <c r="AP21" s="561"/>
      <c r="AQ21" s="562">
        <v>128154.26</v>
      </c>
      <c r="AR21" s="561"/>
      <c r="AS21" s="561"/>
      <c r="AT21" s="561">
        <v>2642.76</v>
      </c>
      <c r="AU21" s="561">
        <v>0</v>
      </c>
      <c r="AV21" s="561">
        <v>0</v>
      </c>
      <c r="AW21" s="561">
        <v>0</v>
      </c>
      <c r="AX21" s="561">
        <v>421.86</v>
      </c>
      <c r="AY21" s="561">
        <v>340.19</v>
      </c>
      <c r="AZ21" s="561">
        <v>10.53</v>
      </c>
      <c r="BA21" s="561">
        <f t="shared" si="6"/>
        <v>3415.3400000000006</v>
      </c>
      <c r="BB21" s="561">
        <v>64567.689999999995</v>
      </c>
      <c r="BC21" s="561">
        <v>24885.48</v>
      </c>
      <c r="BD21" s="561">
        <v>1349.56</v>
      </c>
      <c r="BE21" s="561">
        <v>763.26</v>
      </c>
      <c r="BF21" s="561">
        <v>1090.74</v>
      </c>
      <c r="BG21" s="561">
        <f t="shared" si="7"/>
        <v>92656.73</v>
      </c>
      <c r="BH21" s="561"/>
      <c r="BI21" s="561"/>
      <c r="BJ21" s="561"/>
      <c r="BK21" s="561"/>
      <c r="BL21" s="561"/>
      <c r="BM21" s="561">
        <v>3904.24</v>
      </c>
      <c r="BN21" s="561"/>
      <c r="BO21" s="561">
        <v>0</v>
      </c>
      <c r="BP21" s="561"/>
      <c r="BQ21" s="561">
        <v>5320.2300000000005</v>
      </c>
      <c r="BR21" s="561"/>
      <c r="BS21" s="561">
        <v>690540.76</v>
      </c>
      <c r="BT21" s="563"/>
      <c r="BU21" s="563"/>
      <c r="BV21" s="563"/>
      <c r="BW21" s="563"/>
      <c r="BX21" s="563"/>
    </row>
    <row r="22" spans="1:76" s="272" customFormat="1" ht="12.75" customHeight="1">
      <c r="A22" s="571"/>
      <c r="B22" s="667" t="s">
        <v>31</v>
      </c>
      <c r="C22" s="664">
        <v>0</v>
      </c>
      <c r="D22" s="664"/>
      <c r="E22" s="561">
        <v>13367.310000000001</v>
      </c>
      <c r="F22" s="561"/>
      <c r="G22" s="561">
        <v>1536.65</v>
      </c>
      <c r="H22" s="561">
        <v>3941.65</v>
      </c>
      <c r="I22" s="561">
        <v>95083.63</v>
      </c>
      <c r="J22" s="561">
        <v>9.86</v>
      </c>
      <c r="K22" s="561">
        <v>312.68</v>
      </c>
      <c r="L22" s="561">
        <f t="shared" si="0"/>
        <v>100884.47</v>
      </c>
      <c r="M22" s="561"/>
      <c r="N22" s="561">
        <v>85995.72999999998</v>
      </c>
      <c r="O22" s="561">
        <v>1403.66</v>
      </c>
      <c r="P22" s="561">
        <f t="shared" si="1"/>
        <v>87399.38999999998</v>
      </c>
      <c r="Q22" s="561"/>
      <c r="R22" s="561">
        <v>11335.74</v>
      </c>
      <c r="S22" s="561">
        <v>188.21</v>
      </c>
      <c r="T22" s="561">
        <f t="shared" si="2"/>
        <v>11523.949999999999</v>
      </c>
      <c r="U22" s="561"/>
      <c r="V22" s="561"/>
      <c r="W22" s="561"/>
      <c r="X22" s="561">
        <v>1125.88</v>
      </c>
      <c r="Y22" s="561">
        <v>177.54</v>
      </c>
      <c r="Z22" s="561">
        <f t="shared" si="3"/>
        <v>1303.42</v>
      </c>
      <c r="AA22" s="561"/>
      <c r="AB22" s="561">
        <v>5051.26</v>
      </c>
      <c r="AC22" s="561">
        <v>668.4699999999999</v>
      </c>
      <c r="AD22" s="561">
        <v>84.6</v>
      </c>
      <c r="AE22" s="561">
        <v>1022.89</v>
      </c>
      <c r="AF22" s="561"/>
      <c r="AG22" s="561">
        <f t="shared" si="4"/>
        <v>6827.220000000001</v>
      </c>
      <c r="AH22" s="561"/>
      <c r="AI22" s="561">
        <v>921.8</v>
      </c>
      <c r="AJ22" s="561">
        <v>2757</v>
      </c>
      <c r="AK22" s="561">
        <v>53.69</v>
      </c>
      <c r="AL22" s="561">
        <v>39572.17</v>
      </c>
      <c r="AM22" s="561">
        <f t="shared" si="5"/>
        <v>43304.659999999996</v>
      </c>
      <c r="AN22" s="561"/>
      <c r="AO22" s="561"/>
      <c r="AP22" s="561"/>
      <c r="AQ22" s="562">
        <v>0</v>
      </c>
      <c r="AR22" s="561"/>
      <c r="AS22" s="561"/>
      <c r="AT22" s="561">
        <v>0</v>
      </c>
      <c r="AU22" s="561">
        <v>0</v>
      </c>
      <c r="AV22" s="561">
        <v>0</v>
      </c>
      <c r="AW22" s="561">
        <v>0</v>
      </c>
      <c r="AX22" s="561">
        <v>804.04</v>
      </c>
      <c r="AY22" s="561">
        <v>708.64</v>
      </c>
      <c r="AZ22" s="561">
        <v>527.83</v>
      </c>
      <c r="BA22" s="561">
        <f t="shared" si="6"/>
        <v>2040.5099999999998</v>
      </c>
      <c r="BB22" s="561">
        <v>12280.77</v>
      </c>
      <c r="BC22" s="561">
        <v>4214.099999999999</v>
      </c>
      <c r="BD22" s="561">
        <v>357.52</v>
      </c>
      <c r="BE22" s="561">
        <v>922.12</v>
      </c>
      <c r="BF22" s="561">
        <v>55.410000000000004</v>
      </c>
      <c r="BG22" s="561">
        <f t="shared" si="7"/>
        <v>17829.92</v>
      </c>
      <c r="BH22" s="561"/>
      <c r="BI22" s="561"/>
      <c r="BJ22" s="561"/>
      <c r="BK22" s="561"/>
      <c r="BL22" s="561"/>
      <c r="BM22" s="561">
        <v>2112.48</v>
      </c>
      <c r="BN22" s="561"/>
      <c r="BO22" s="561">
        <v>73873.33</v>
      </c>
      <c r="BP22" s="561"/>
      <c r="BQ22" s="561">
        <v>1594.8700000000001</v>
      </c>
      <c r="BR22" s="561"/>
      <c r="BS22" s="561">
        <v>362061.52999999997</v>
      </c>
      <c r="BT22" s="567"/>
      <c r="BU22" s="567"/>
      <c r="BV22" s="567"/>
      <c r="BW22" s="567"/>
      <c r="BX22" s="567"/>
    </row>
    <row r="23" spans="1:76" s="272" customFormat="1" ht="21" customHeight="1" thickBot="1">
      <c r="A23" s="571"/>
      <c r="B23" s="600" t="s">
        <v>16</v>
      </c>
      <c r="C23" s="568">
        <f>SUM(C8:C22)</f>
        <v>15421.149999999998</v>
      </c>
      <c r="D23" s="568"/>
      <c r="E23" s="568">
        <f>SUM(E8:E22)</f>
        <v>244918.51</v>
      </c>
      <c r="F23" s="568"/>
      <c r="G23" s="568">
        <f>SUM(G8:G22)</f>
        <v>17383.660000000003</v>
      </c>
      <c r="H23" s="568">
        <f aca="true" t="shared" si="8" ref="H23:BP23">SUM(H8:H22)</f>
        <v>57340.09000000001</v>
      </c>
      <c r="I23" s="568">
        <f t="shared" si="8"/>
        <v>1115718.64</v>
      </c>
      <c r="J23" s="568">
        <f t="shared" si="8"/>
        <v>32.56</v>
      </c>
      <c r="K23" s="568">
        <f t="shared" si="8"/>
        <v>4932.710000000001</v>
      </c>
      <c r="L23" s="568">
        <f t="shared" si="8"/>
        <v>1195407.66</v>
      </c>
      <c r="M23" s="569"/>
      <c r="N23" s="568">
        <f t="shared" si="8"/>
        <v>1514963.81</v>
      </c>
      <c r="O23" s="568">
        <f t="shared" si="8"/>
        <v>24000.01</v>
      </c>
      <c r="P23" s="568">
        <f t="shared" si="8"/>
        <v>1538963.8199999998</v>
      </c>
      <c r="Q23" s="568">
        <f t="shared" si="8"/>
        <v>0</v>
      </c>
      <c r="R23" s="568">
        <f t="shared" si="8"/>
        <v>262580.32000000007</v>
      </c>
      <c r="S23" s="568">
        <f t="shared" si="8"/>
        <v>2635.46</v>
      </c>
      <c r="T23" s="568">
        <f t="shared" si="8"/>
        <v>265215.78</v>
      </c>
      <c r="U23" s="568">
        <f t="shared" si="8"/>
        <v>0</v>
      </c>
      <c r="V23" s="568">
        <f t="shared" si="8"/>
        <v>0</v>
      </c>
      <c r="W23" s="568">
        <f t="shared" si="8"/>
        <v>0</v>
      </c>
      <c r="X23" s="568">
        <f t="shared" si="8"/>
        <v>20092.730000000003</v>
      </c>
      <c r="Y23" s="568">
        <f t="shared" si="8"/>
        <v>2954</v>
      </c>
      <c r="Z23" s="568">
        <f t="shared" si="8"/>
        <v>23046.730000000003</v>
      </c>
      <c r="AA23" s="569">
        <f t="shared" si="8"/>
        <v>0</v>
      </c>
      <c r="AB23" s="568">
        <f t="shared" si="8"/>
        <v>44837.74</v>
      </c>
      <c r="AC23" s="568">
        <f t="shared" si="8"/>
        <v>16898.969999999998</v>
      </c>
      <c r="AD23" s="568">
        <f t="shared" si="8"/>
        <v>297.84</v>
      </c>
      <c r="AE23" s="568">
        <f t="shared" si="8"/>
        <v>24017.68</v>
      </c>
      <c r="AF23" s="568">
        <f t="shared" si="8"/>
        <v>0</v>
      </c>
      <c r="AG23" s="568">
        <f t="shared" si="8"/>
        <v>86052.23</v>
      </c>
      <c r="AH23" s="568">
        <f t="shared" si="8"/>
        <v>0</v>
      </c>
      <c r="AI23" s="568">
        <f t="shared" si="8"/>
        <v>11365.929999999998</v>
      </c>
      <c r="AJ23" s="568">
        <f>SUM(AJ8:AJ22)</f>
        <v>14033.119999999999</v>
      </c>
      <c r="AK23" s="568">
        <f t="shared" si="8"/>
        <v>531.02</v>
      </c>
      <c r="AL23" s="568">
        <f t="shared" si="8"/>
        <v>225662.71999999997</v>
      </c>
      <c r="AM23" s="568">
        <f t="shared" si="8"/>
        <v>251592.78999999998</v>
      </c>
      <c r="AN23" s="568">
        <f t="shared" si="8"/>
        <v>0</v>
      </c>
      <c r="AO23" s="568">
        <f t="shared" si="8"/>
        <v>0</v>
      </c>
      <c r="AP23" s="568">
        <f t="shared" si="8"/>
        <v>0</v>
      </c>
      <c r="AQ23" s="568">
        <f t="shared" si="8"/>
        <v>252073</v>
      </c>
      <c r="AR23" s="568">
        <f t="shared" si="8"/>
        <v>0</v>
      </c>
      <c r="AS23" s="568">
        <f t="shared" si="8"/>
        <v>0</v>
      </c>
      <c r="AT23" s="568">
        <f t="shared" si="8"/>
        <v>45087.04</v>
      </c>
      <c r="AU23" s="568">
        <f t="shared" si="8"/>
        <v>16780.07</v>
      </c>
      <c r="AV23" s="568">
        <f t="shared" si="8"/>
        <v>55301.61</v>
      </c>
      <c r="AW23" s="568">
        <f t="shared" si="8"/>
        <v>1991.6200000000001</v>
      </c>
      <c r="AX23" s="568">
        <f t="shared" si="8"/>
        <v>6189.32</v>
      </c>
      <c r="AY23" s="568">
        <f t="shared" si="8"/>
        <v>6654.68</v>
      </c>
      <c r="AZ23" s="568">
        <f t="shared" si="8"/>
        <v>2837.02</v>
      </c>
      <c r="BA23" s="568">
        <f t="shared" si="8"/>
        <v>134841.36000000002</v>
      </c>
      <c r="BB23" s="568">
        <f t="shared" si="8"/>
        <v>251786.1</v>
      </c>
      <c r="BC23" s="568">
        <f t="shared" si="8"/>
        <v>108618.26999999997</v>
      </c>
      <c r="BD23" s="568">
        <f t="shared" si="8"/>
        <v>5067.3099999999995</v>
      </c>
      <c r="BE23" s="568">
        <f t="shared" si="8"/>
        <v>12545.55</v>
      </c>
      <c r="BF23" s="568">
        <f t="shared" si="8"/>
        <v>4788.57</v>
      </c>
      <c r="BG23" s="568">
        <f t="shared" si="8"/>
        <v>382805.8</v>
      </c>
      <c r="BH23" s="569"/>
      <c r="BI23" s="569"/>
      <c r="BJ23" s="569"/>
      <c r="BK23" s="569"/>
      <c r="BL23" s="569"/>
      <c r="BM23" s="568">
        <f t="shared" si="8"/>
        <v>31303.76</v>
      </c>
      <c r="BN23" s="568">
        <f t="shared" si="8"/>
        <v>0</v>
      </c>
      <c r="BO23" s="568">
        <f t="shared" si="8"/>
        <v>284563.72</v>
      </c>
      <c r="BP23" s="568">
        <f t="shared" si="8"/>
        <v>0</v>
      </c>
      <c r="BQ23" s="568">
        <v>25303.449999999997</v>
      </c>
      <c r="BR23" s="568">
        <v>0</v>
      </c>
      <c r="BS23" s="568">
        <v>4731509.760000001</v>
      </c>
      <c r="BT23" s="569"/>
      <c r="BU23" s="569"/>
      <c r="BV23" s="569"/>
      <c r="BW23" s="569"/>
      <c r="BX23" s="569"/>
    </row>
    <row r="24" spans="3:76" s="571" customFormat="1" ht="17.25" customHeight="1" thickTop="1">
      <c r="C24" s="570" t="s">
        <v>449</v>
      </c>
      <c r="E24" s="668"/>
      <c r="F24" s="668"/>
      <c r="H24" s="570"/>
      <c r="I24" s="668"/>
      <c r="J24" s="668"/>
      <c r="K24" s="668"/>
      <c r="L24" s="668"/>
      <c r="M24" s="668"/>
      <c r="N24" s="570" t="s">
        <v>449</v>
      </c>
      <c r="S24" s="570"/>
      <c r="T24" s="570"/>
      <c r="U24" s="570"/>
      <c r="Z24" s="570"/>
      <c r="AA24" s="572"/>
      <c r="AB24" s="570" t="s">
        <v>449</v>
      </c>
      <c r="AC24" s="563"/>
      <c r="AD24" s="563"/>
      <c r="AE24" s="563"/>
      <c r="AF24" s="563"/>
      <c r="AG24" s="563"/>
      <c r="AM24" s="570"/>
      <c r="AQ24" s="570" t="s">
        <v>449</v>
      </c>
      <c r="BA24" s="563"/>
      <c r="BB24" s="570" t="s">
        <v>449</v>
      </c>
      <c r="BC24" s="570"/>
      <c r="BD24" s="570"/>
      <c r="BG24" s="563"/>
      <c r="BH24" s="567"/>
      <c r="BI24" s="567"/>
      <c r="BJ24" s="567"/>
      <c r="BK24" s="567"/>
      <c r="BL24" s="567"/>
      <c r="BM24" s="570" t="s">
        <v>449</v>
      </c>
      <c r="BN24" s="570"/>
      <c r="BO24" s="573"/>
      <c r="BP24" s="573"/>
      <c r="BQ24" s="574"/>
      <c r="BR24" s="574"/>
      <c r="BS24" s="541"/>
      <c r="BT24" s="572"/>
      <c r="BU24" s="572"/>
      <c r="BV24" s="572"/>
      <c r="BW24" s="572"/>
      <c r="BX24" s="572"/>
    </row>
    <row r="25" spans="13:64" s="574" customFormat="1" ht="6" customHeight="1">
      <c r="M25" s="669"/>
      <c r="U25" s="571"/>
      <c r="Z25" s="571"/>
      <c r="AA25" s="575"/>
      <c r="AF25" s="571"/>
      <c r="AG25" s="571"/>
      <c r="AI25" s="571"/>
      <c r="AM25" s="571"/>
      <c r="BH25" s="575"/>
      <c r="BI25" s="575"/>
      <c r="BJ25" s="575"/>
      <c r="BK25" s="575"/>
      <c r="BL25" s="575"/>
    </row>
    <row r="26" spans="3:68" s="574" customFormat="1" ht="15" customHeight="1">
      <c r="C26" s="571" t="s">
        <v>450</v>
      </c>
      <c r="D26" s="571"/>
      <c r="M26" s="669"/>
      <c r="N26" s="571" t="s">
        <v>452</v>
      </c>
      <c r="O26" s="571"/>
      <c r="P26" s="571"/>
      <c r="Q26" s="571"/>
      <c r="R26" s="571"/>
      <c r="S26" s="571"/>
      <c r="U26" s="571"/>
      <c r="V26" s="571"/>
      <c r="W26" s="571"/>
      <c r="AA26" s="572"/>
      <c r="AB26" s="571" t="s">
        <v>454</v>
      </c>
      <c r="AC26" s="571"/>
      <c r="AD26" s="571"/>
      <c r="AE26" s="571"/>
      <c r="AF26" s="571"/>
      <c r="AG26" s="571"/>
      <c r="AH26" s="571"/>
      <c r="AJ26" s="571"/>
      <c r="AK26" s="571"/>
      <c r="AL26" s="571"/>
      <c r="AM26" s="571"/>
      <c r="AN26" s="571"/>
      <c r="AO26" s="571"/>
      <c r="AP26" s="571"/>
      <c r="AQ26" s="571" t="s">
        <v>456</v>
      </c>
      <c r="AR26" s="571"/>
      <c r="AS26" s="571"/>
      <c r="AT26" s="571"/>
      <c r="AU26" s="571"/>
      <c r="AV26" s="571"/>
      <c r="BB26" s="571" t="s">
        <v>458</v>
      </c>
      <c r="BC26" s="571"/>
      <c r="BD26" s="571"/>
      <c r="BH26" s="575"/>
      <c r="BI26" s="575"/>
      <c r="BJ26" s="575"/>
      <c r="BK26" s="575"/>
      <c r="BL26" s="575"/>
      <c r="BM26" s="571" t="s">
        <v>459</v>
      </c>
      <c r="BN26" s="571"/>
      <c r="BO26" s="571"/>
      <c r="BP26" s="571"/>
    </row>
    <row r="27" spans="3:65" s="571" customFormat="1" ht="15" customHeight="1">
      <c r="C27" s="571" t="s">
        <v>460</v>
      </c>
      <c r="M27" s="670"/>
      <c r="N27" s="571" t="s">
        <v>462</v>
      </c>
      <c r="AA27" s="572"/>
      <c r="AB27" s="571" t="s">
        <v>464</v>
      </c>
      <c r="AQ27" s="571" t="s">
        <v>466</v>
      </c>
      <c r="BA27" s="574"/>
      <c r="BB27" s="571" t="s">
        <v>468</v>
      </c>
      <c r="BH27" s="572"/>
      <c r="BI27" s="572"/>
      <c r="BJ27" s="572"/>
      <c r="BK27" s="572"/>
      <c r="BL27" s="572"/>
      <c r="BM27" s="571" t="s">
        <v>469</v>
      </c>
    </row>
    <row r="28" spans="3:66" s="571" customFormat="1" ht="15" customHeight="1">
      <c r="C28" s="571" t="s">
        <v>470</v>
      </c>
      <c r="E28" s="574"/>
      <c r="F28" s="574"/>
      <c r="G28" s="576"/>
      <c r="M28" s="670"/>
      <c r="N28" s="571" t="s">
        <v>472</v>
      </c>
      <c r="AA28" s="572"/>
      <c r="AB28" s="571" t="s">
        <v>473</v>
      </c>
      <c r="AQ28" s="571" t="s">
        <v>475</v>
      </c>
      <c r="BB28" s="571" t="s">
        <v>477</v>
      </c>
      <c r="BH28" s="572"/>
      <c r="BI28" s="572"/>
      <c r="BJ28" s="572"/>
      <c r="BK28" s="572"/>
      <c r="BL28" s="572"/>
      <c r="BM28" s="577"/>
      <c r="BN28" s="577"/>
    </row>
    <row r="29" spans="3:69" s="571" customFormat="1" ht="15" customHeight="1">
      <c r="C29" s="571" t="s">
        <v>478</v>
      </c>
      <c r="E29" s="576"/>
      <c r="F29" s="576"/>
      <c r="I29" s="564"/>
      <c r="J29" s="564"/>
      <c r="K29" s="564"/>
      <c r="M29" s="670"/>
      <c r="N29" s="571" t="s">
        <v>479</v>
      </c>
      <c r="AA29" s="572"/>
      <c r="AB29" s="571" t="s">
        <v>480</v>
      </c>
      <c r="AQ29" s="571" t="s">
        <v>482</v>
      </c>
      <c r="BB29" s="571" t="s">
        <v>483</v>
      </c>
      <c r="BH29" s="572"/>
      <c r="BI29" s="572"/>
      <c r="BJ29" s="572"/>
      <c r="BK29" s="572"/>
      <c r="BL29" s="572"/>
      <c r="BQ29" s="563"/>
    </row>
    <row r="30" spans="3:69" s="571" customFormat="1" ht="15" customHeight="1">
      <c r="C30" s="571" t="s">
        <v>451</v>
      </c>
      <c r="M30" s="572"/>
      <c r="N30" s="571" t="s">
        <v>453</v>
      </c>
      <c r="W30" s="574"/>
      <c r="Y30" s="574"/>
      <c r="Z30" s="574"/>
      <c r="AA30" s="575"/>
      <c r="AB30" s="571" t="s">
        <v>455</v>
      </c>
      <c r="AQ30" s="571" t="s">
        <v>457</v>
      </c>
      <c r="AU30" s="573"/>
      <c r="BH30" s="572"/>
      <c r="BI30" s="572"/>
      <c r="BJ30" s="572"/>
      <c r="BK30" s="572"/>
      <c r="BL30" s="572"/>
      <c r="BQ30" s="563"/>
    </row>
    <row r="31" spans="3:69" s="571" customFormat="1" ht="15" customHeight="1">
      <c r="C31" s="571" t="s">
        <v>461</v>
      </c>
      <c r="F31" s="576"/>
      <c r="K31" s="564"/>
      <c r="M31" s="572"/>
      <c r="N31" s="571" t="s">
        <v>463</v>
      </c>
      <c r="AA31" s="572"/>
      <c r="AB31" s="571" t="s">
        <v>465</v>
      </c>
      <c r="AQ31" s="571" t="s">
        <v>467</v>
      </c>
      <c r="BE31" s="574"/>
      <c r="BH31" s="572"/>
      <c r="BI31" s="572"/>
      <c r="BJ31" s="572"/>
      <c r="BK31" s="572"/>
      <c r="BL31" s="572"/>
      <c r="BQ31" s="563"/>
    </row>
    <row r="32" spans="3:75" s="574" customFormat="1" ht="15" customHeight="1">
      <c r="C32" s="571" t="s">
        <v>471</v>
      </c>
      <c r="D32" s="571"/>
      <c r="E32" s="571"/>
      <c r="F32" s="571"/>
      <c r="I32" s="571"/>
      <c r="J32" s="571"/>
      <c r="K32" s="571"/>
      <c r="M32" s="575"/>
      <c r="S32" s="571"/>
      <c r="T32" s="571"/>
      <c r="U32" s="571"/>
      <c r="W32" s="571"/>
      <c r="AA32" s="575"/>
      <c r="AB32" s="571" t="s">
        <v>474</v>
      </c>
      <c r="AJ32" s="571"/>
      <c r="AQ32" s="571" t="s">
        <v>476</v>
      </c>
      <c r="AR32" s="571"/>
      <c r="AS32" s="571"/>
      <c r="AT32" s="571"/>
      <c r="BA32" s="571"/>
      <c r="BE32" s="571"/>
      <c r="BH32" s="575"/>
      <c r="BI32" s="575"/>
      <c r="BJ32" s="575"/>
      <c r="BK32" s="575"/>
      <c r="BL32" s="575"/>
      <c r="BM32" s="571"/>
      <c r="BN32" s="571"/>
      <c r="BO32" s="571"/>
      <c r="BP32" s="571"/>
      <c r="BQ32" s="571"/>
      <c r="BR32" s="571"/>
      <c r="BS32" s="571"/>
      <c r="BT32" s="571"/>
      <c r="BU32" s="571"/>
      <c r="BV32" s="571"/>
      <c r="BW32" s="571"/>
    </row>
    <row r="33" spans="28:76" s="571" customFormat="1" ht="11.25">
      <c r="AB33" s="571" t="s">
        <v>481</v>
      </c>
      <c r="BA33" s="574"/>
      <c r="BH33" s="572"/>
      <c r="BI33" s="572"/>
      <c r="BJ33" s="572"/>
      <c r="BK33" s="572"/>
      <c r="BL33" s="572"/>
      <c r="BU33" s="563"/>
      <c r="BV33" s="563"/>
      <c r="BW33" s="563"/>
      <c r="BX33" s="563"/>
    </row>
    <row r="34" spans="13:72" s="571" customFormat="1" ht="12" customHeight="1">
      <c r="M34" s="572"/>
      <c r="AA34" s="572"/>
      <c r="AG34" s="578"/>
      <c r="AH34" s="578"/>
      <c r="BC34" s="577"/>
      <c r="BD34" s="577"/>
      <c r="BH34" s="572"/>
      <c r="BI34" s="572"/>
      <c r="BJ34" s="572"/>
      <c r="BK34" s="572"/>
      <c r="BL34" s="572"/>
      <c r="BQ34" s="563"/>
      <c r="BT34" s="563"/>
    </row>
    <row r="35" spans="13:69" s="571" customFormat="1" ht="12" customHeight="1">
      <c r="M35" s="572"/>
      <c r="AA35" s="572"/>
      <c r="BH35" s="572"/>
      <c r="BI35" s="572"/>
      <c r="BJ35" s="572"/>
      <c r="BK35" s="572"/>
      <c r="BL35" s="572"/>
      <c r="BQ35" s="563"/>
    </row>
    <row r="36" spans="60:69" s="571" customFormat="1" ht="12" customHeight="1">
      <c r="BH36" s="572"/>
      <c r="BI36" s="572"/>
      <c r="BJ36" s="572"/>
      <c r="BK36" s="572"/>
      <c r="BL36" s="572"/>
      <c r="BQ36" s="563"/>
    </row>
    <row r="37" spans="13:69" s="571" customFormat="1" ht="12" customHeight="1">
      <c r="M37" s="572"/>
      <c r="AA37" s="572"/>
      <c r="BH37" s="572"/>
      <c r="BI37" s="572"/>
      <c r="BJ37" s="572"/>
      <c r="BK37" s="572"/>
      <c r="BL37" s="572"/>
      <c r="BQ37" s="563"/>
    </row>
    <row r="38" spans="13:72" s="541" customFormat="1" ht="11.25">
      <c r="M38" s="579"/>
      <c r="AA38" s="579"/>
      <c r="AB38" s="580"/>
      <c r="AC38" s="580"/>
      <c r="AD38" s="580"/>
      <c r="AE38" s="580"/>
      <c r="AF38" s="580"/>
      <c r="AI38" s="571"/>
      <c r="AJ38" s="571"/>
      <c r="AK38" s="571"/>
      <c r="BC38" s="571"/>
      <c r="BD38" s="571"/>
      <c r="BH38" s="579"/>
      <c r="BI38" s="579"/>
      <c r="BJ38" s="579"/>
      <c r="BK38" s="579"/>
      <c r="BL38" s="579"/>
      <c r="BM38" s="563"/>
      <c r="BN38" s="571"/>
      <c r="BO38" s="571"/>
      <c r="BQ38" s="563"/>
      <c r="BT38" s="571"/>
    </row>
    <row r="39" spans="1:76" s="180" customFormat="1" ht="12">
      <c r="A39" s="541"/>
      <c r="B39" s="541"/>
      <c r="C39" s="541"/>
      <c r="D39" s="541"/>
      <c r="E39" s="541"/>
      <c r="F39" s="541"/>
      <c r="G39" s="541"/>
      <c r="H39" s="541"/>
      <c r="I39" s="541"/>
      <c r="J39" s="541"/>
      <c r="K39" s="541"/>
      <c r="L39" s="541"/>
      <c r="M39" s="579"/>
      <c r="N39" s="541"/>
      <c r="O39" s="541"/>
      <c r="P39" s="541"/>
      <c r="Q39" s="541"/>
      <c r="R39" s="541"/>
      <c r="S39" s="541"/>
      <c r="T39" s="541"/>
      <c r="U39" s="541"/>
      <c r="V39" s="541"/>
      <c r="W39" s="541"/>
      <c r="X39" s="541"/>
      <c r="Y39" s="541"/>
      <c r="Z39" s="541"/>
      <c r="AA39" s="579"/>
      <c r="AB39" s="580"/>
      <c r="AC39" s="580"/>
      <c r="AD39" s="580"/>
      <c r="AE39" s="580"/>
      <c r="AF39" s="580"/>
      <c r="AG39" s="541"/>
      <c r="AH39" s="541"/>
      <c r="AI39" s="541"/>
      <c r="AJ39" s="541"/>
      <c r="AK39" s="541"/>
      <c r="AL39" s="541"/>
      <c r="AM39" s="541"/>
      <c r="AN39" s="541"/>
      <c r="AO39" s="541"/>
      <c r="AP39" s="541"/>
      <c r="AQ39" s="541"/>
      <c r="AR39" s="541"/>
      <c r="AS39" s="541"/>
      <c r="AT39" s="541"/>
      <c r="AU39" s="541"/>
      <c r="AV39" s="541"/>
      <c r="AW39" s="541"/>
      <c r="AX39" s="541"/>
      <c r="AY39" s="541"/>
      <c r="AZ39" s="541"/>
      <c r="BA39" s="541"/>
      <c r="BB39" s="541"/>
      <c r="BC39" s="541"/>
      <c r="BD39" s="541"/>
      <c r="BE39" s="541"/>
      <c r="BF39" s="541"/>
      <c r="BG39" s="541"/>
      <c r="BH39" s="579"/>
      <c r="BI39" s="579"/>
      <c r="BJ39" s="579"/>
      <c r="BK39" s="579"/>
      <c r="BL39" s="579"/>
      <c r="BM39" s="550"/>
      <c r="BN39" s="550"/>
      <c r="BO39" s="541"/>
      <c r="BP39" s="541"/>
      <c r="BQ39" s="541"/>
      <c r="BR39" s="541"/>
      <c r="BS39" s="541"/>
      <c r="BT39" s="541"/>
      <c r="BU39" s="541"/>
      <c r="BV39" s="541"/>
      <c r="BW39" s="541"/>
      <c r="BX39" s="541"/>
    </row>
    <row r="40" spans="1:76" s="180" customFormat="1" ht="12">
      <c r="A40" s="541"/>
      <c r="B40" s="541"/>
      <c r="C40" s="541"/>
      <c r="D40" s="541"/>
      <c r="E40" s="541"/>
      <c r="F40" s="541"/>
      <c r="G40" s="541"/>
      <c r="H40" s="541"/>
      <c r="I40" s="541"/>
      <c r="J40" s="541"/>
      <c r="K40" s="541"/>
      <c r="L40" s="541"/>
      <c r="M40" s="579"/>
      <c r="N40" s="541"/>
      <c r="O40" s="541"/>
      <c r="P40" s="541"/>
      <c r="Q40" s="541"/>
      <c r="R40" s="541"/>
      <c r="S40" s="541"/>
      <c r="T40" s="541"/>
      <c r="U40" s="541"/>
      <c r="V40" s="541"/>
      <c r="W40" s="541"/>
      <c r="X40" s="541"/>
      <c r="Y40" s="541"/>
      <c r="Z40" s="541"/>
      <c r="AA40" s="579"/>
      <c r="AB40" s="580"/>
      <c r="AC40" s="580"/>
      <c r="AD40" s="580"/>
      <c r="AE40" s="580"/>
      <c r="AF40" s="580"/>
      <c r="AG40" s="541"/>
      <c r="AH40" s="541"/>
      <c r="AI40" s="541"/>
      <c r="AJ40" s="541"/>
      <c r="AK40" s="541"/>
      <c r="AL40" s="541"/>
      <c r="AM40" s="541"/>
      <c r="AN40" s="541"/>
      <c r="AO40" s="541"/>
      <c r="AP40" s="541"/>
      <c r="AQ40" s="541"/>
      <c r="AR40" s="541"/>
      <c r="AS40" s="541"/>
      <c r="AT40" s="541"/>
      <c r="AU40" s="541"/>
      <c r="AV40" s="541"/>
      <c r="AW40" s="541"/>
      <c r="AX40" s="541"/>
      <c r="AY40" s="541"/>
      <c r="AZ40" s="541"/>
      <c r="BA40" s="541"/>
      <c r="BB40" s="541"/>
      <c r="BC40" s="541"/>
      <c r="BD40" s="541"/>
      <c r="BE40" s="541"/>
      <c r="BF40" s="541"/>
      <c r="BG40" s="541"/>
      <c r="BH40" s="579"/>
      <c r="BI40" s="579"/>
      <c r="BJ40" s="579"/>
      <c r="BK40" s="579"/>
      <c r="BL40" s="579"/>
      <c r="BM40" s="550"/>
      <c r="BN40" s="550"/>
      <c r="BO40" s="541"/>
      <c r="BP40" s="541"/>
      <c r="BQ40" s="541"/>
      <c r="BR40" s="541"/>
      <c r="BS40" s="541"/>
      <c r="BT40" s="541"/>
      <c r="BU40" s="541"/>
      <c r="BV40" s="541"/>
      <c r="BW40" s="541"/>
      <c r="BX40" s="541"/>
    </row>
    <row r="41" spans="1:76" s="180" customFormat="1" ht="12">
      <c r="A41" s="541"/>
      <c r="B41" s="541"/>
      <c r="C41" s="541"/>
      <c r="D41" s="541"/>
      <c r="E41" s="541"/>
      <c r="F41" s="541"/>
      <c r="G41" s="541"/>
      <c r="H41" s="541"/>
      <c r="I41" s="541"/>
      <c r="J41" s="541"/>
      <c r="K41" s="541"/>
      <c r="L41" s="541"/>
      <c r="M41" s="579"/>
      <c r="N41" s="541"/>
      <c r="O41" s="541"/>
      <c r="P41" s="541"/>
      <c r="Q41" s="541"/>
      <c r="R41" s="541"/>
      <c r="S41" s="541"/>
      <c r="T41" s="541"/>
      <c r="U41" s="541"/>
      <c r="V41" s="541"/>
      <c r="W41" s="541"/>
      <c r="X41" s="541"/>
      <c r="Y41" s="541"/>
      <c r="Z41" s="541"/>
      <c r="AA41" s="579"/>
      <c r="AB41" s="580"/>
      <c r="AC41" s="580"/>
      <c r="AD41" s="580"/>
      <c r="AE41" s="580"/>
      <c r="AF41" s="580"/>
      <c r="AG41" s="541"/>
      <c r="AH41" s="541"/>
      <c r="AI41" s="541"/>
      <c r="AJ41" s="541"/>
      <c r="AK41" s="541"/>
      <c r="AL41" s="541"/>
      <c r="AM41" s="541"/>
      <c r="AN41" s="541"/>
      <c r="AO41" s="541"/>
      <c r="AP41" s="541"/>
      <c r="AQ41" s="541"/>
      <c r="AR41" s="541"/>
      <c r="AS41" s="541"/>
      <c r="AT41" s="541"/>
      <c r="AU41" s="541"/>
      <c r="AV41" s="541"/>
      <c r="AW41" s="541"/>
      <c r="AX41" s="541"/>
      <c r="AY41" s="541"/>
      <c r="AZ41" s="541"/>
      <c r="BA41" s="541"/>
      <c r="BB41" s="541"/>
      <c r="BC41" s="541"/>
      <c r="BD41" s="541"/>
      <c r="BE41" s="541"/>
      <c r="BF41" s="541"/>
      <c r="BG41" s="541"/>
      <c r="BH41" s="579"/>
      <c r="BI41" s="579"/>
      <c r="BJ41" s="579"/>
      <c r="BK41" s="579"/>
      <c r="BL41" s="579"/>
      <c r="BM41" s="550"/>
      <c r="BN41" s="550"/>
      <c r="BO41" s="541"/>
      <c r="BP41" s="541"/>
      <c r="BQ41" s="541"/>
      <c r="BR41" s="541"/>
      <c r="BS41" s="541"/>
      <c r="BT41" s="541"/>
      <c r="BU41" s="541"/>
      <c r="BV41" s="541"/>
      <c r="BW41" s="541"/>
      <c r="BX41" s="541"/>
    </row>
    <row r="42" spans="1:76" s="180" customFormat="1" ht="12">
      <c r="A42" s="541"/>
      <c r="B42" s="541"/>
      <c r="C42" s="541"/>
      <c r="D42" s="541"/>
      <c r="E42" s="541"/>
      <c r="F42" s="541"/>
      <c r="G42" s="541"/>
      <c r="H42" s="541"/>
      <c r="I42" s="541"/>
      <c r="J42" s="541"/>
      <c r="K42" s="541"/>
      <c r="L42" s="541"/>
      <c r="M42" s="579"/>
      <c r="N42" s="541"/>
      <c r="O42" s="541"/>
      <c r="P42" s="541"/>
      <c r="Q42" s="541"/>
      <c r="R42" s="541"/>
      <c r="S42" s="541"/>
      <c r="T42" s="541"/>
      <c r="U42" s="541"/>
      <c r="V42" s="541"/>
      <c r="W42" s="541"/>
      <c r="X42" s="541"/>
      <c r="Y42" s="541"/>
      <c r="Z42" s="541"/>
      <c r="AA42" s="579"/>
      <c r="AB42" s="580"/>
      <c r="AC42" s="580"/>
      <c r="AD42" s="580"/>
      <c r="AE42" s="580"/>
      <c r="AF42" s="580"/>
      <c r="AG42" s="541"/>
      <c r="AH42" s="541"/>
      <c r="AI42" s="541"/>
      <c r="AJ42" s="541"/>
      <c r="AK42" s="541"/>
      <c r="AL42" s="541"/>
      <c r="AM42" s="541"/>
      <c r="AN42" s="541"/>
      <c r="AO42" s="541"/>
      <c r="AP42" s="541"/>
      <c r="AQ42" s="541"/>
      <c r="AR42" s="541"/>
      <c r="AS42" s="541"/>
      <c r="AT42" s="541"/>
      <c r="AU42" s="541"/>
      <c r="AV42" s="541"/>
      <c r="AW42" s="541"/>
      <c r="AX42" s="541"/>
      <c r="AY42" s="541"/>
      <c r="AZ42" s="541"/>
      <c r="BA42" s="541"/>
      <c r="BB42" s="541"/>
      <c r="BC42" s="541"/>
      <c r="BD42" s="541"/>
      <c r="BE42" s="541"/>
      <c r="BF42" s="541"/>
      <c r="BG42" s="541"/>
      <c r="BH42" s="579"/>
      <c r="BI42" s="579"/>
      <c r="BJ42" s="579"/>
      <c r="BK42" s="579"/>
      <c r="BL42" s="579"/>
      <c r="BM42" s="550"/>
      <c r="BN42" s="550"/>
      <c r="BO42" s="541"/>
      <c r="BP42" s="541"/>
      <c r="BQ42" s="541"/>
      <c r="BR42" s="541"/>
      <c r="BS42" s="541"/>
      <c r="BT42" s="541"/>
      <c r="BU42" s="541"/>
      <c r="BV42" s="541"/>
      <c r="BW42" s="541"/>
      <c r="BX42" s="541"/>
    </row>
    <row r="43" spans="1:76" s="180" customFormat="1" ht="12">
      <c r="A43" s="541"/>
      <c r="B43" s="541"/>
      <c r="C43" s="541"/>
      <c r="D43" s="541"/>
      <c r="E43" s="541"/>
      <c r="F43" s="541"/>
      <c r="G43" s="541"/>
      <c r="H43" s="541"/>
      <c r="I43" s="541"/>
      <c r="J43" s="541"/>
      <c r="K43" s="541"/>
      <c r="L43" s="541"/>
      <c r="M43" s="579"/>
      <c r="N43" s="541"/>
      <c r="O43" s="541"/>
      <c r="P43" s="541"/>
      <c r="Q43" s="541"/>
      <c r="R43" s="541"/>
      <c r="S43" s="541"/>
      <c r="T43" s="541"/>
      <c r="U43" s="541"/>
      <c r="V43" s="541"/>
      <c r="W43" s="541"/>
      <c r="X43" s="541"/>
      <c r="Y43" s="541"/>
      <c r="Z43" s="541"/>
      <c r="AA43" s="579"/>
      <c r="AB43" s="580"/>
      <c r="AC43" s="580"/>
      <c r="AD43" s="580"/>
      <c r="AE43" s="580"/>
      <c r="AF43" s="580"/>
      <c r="AG43" s="541"/>
      <c r="AH43" s="541"/>
      <c r="AI43" s="541"/>
      <c r="AJ43" s="541"/>
      <c r="AK43" s="541"/>
      <c r="AL43" s="541"/>
      <c r="AM43" s="541"/>
      <c r="AN43" s="541"/>
      <c r="AO43" s="541"/>
      <c r="AP43" s="541"/>
      <c r="AQ43" s="541"/>
      <c r="AR43" s="541"/>
      <c r="AS43" s="541"/>
      <c r="AT43" s="541"/>
      <c r="AU43" s="541"/>
      <c r="AV43" s="541"/>
      <c r="AW43" s="541"/>
      <c r="AX43" s="541"/>
      <c r="AY43" s="541"/>
      <c r="AZ43" s="541"/>
      <c r="BA43" s="541"/>
      <c r="BB43" s="541"/>
      <c r="BC43" s="541"/>
      <c r="BD43" s="541"/>
      <c r="BE43" s="541"/>
      <c r="BF43" s="541"/>
      <c r="BG43" s="541"/>
      <c r="BH43" s="579"/>
      <c r="BI43" s="579"/>
      <c r="BJ43" s="579"/>
      <c r="BK43" s="579"/>
      <c r="BL43" s="579"/>
      <c r="BM43" s="550"/>
      <c r="BN43" s="550"/>
      <c r="BO43" s="541"/>
      <c r="BP43" s="541"/>
      <c r="BQ43" s="541"/>
      <c r="BR43" s="541"/>
      <c r="BS43" s="541"/>
      <c r="BT43" s="541"/>
      <c r="BU43" s="541"/>
      <c r="BV43" s="541"/>
      <c r="BW43" s="541"/>
      <c r="BX43" s="541"/>
    </row>
    <row r="44" spans="2:13" ht="12.75">
      <c r="B44" s="536"/>
      <c r="C44" s="536"/>
      <c r="D44" s="536"/>
      <c r="E44" s="536"/>
      <c r="F44" s="536"/>
      <c r="G44" s="536"/>
      <c r="H44" s="536"/>
      <c r="I44" s="536"/>
      <c r="J44" s="536"/>
      <c r="K44" s="536"/>
      <c r="L44" s="536"/>
      <c r="M44" s="536"/>
    </row>
    <row r="45" spans="2:13" ht="12.75">
      <c r="B45" s="536"/>
      <c r="C45" s="536"/>
      <c r="D45" s="536"/>
      <c r="E45" s="536"/>
      <c r="F45" s="536"/>
      <c r="G45" s="536"/>
      <c r="H45" s="536"/>
      <c r="I45" s="536"/>
      <c r="J45" s="536"/>
      <c r="K45" s="536"/>
      <c r="L45" s="536"/>
      <c r="M45" s="536"/>
    </row>
    <row r="46" spans="2:13" ht="12.75">
      <c r="B46" s="536"/>
      <c r="C46" s="536"/>
      <c r="D46" s="536"/>
      <c r="E46" s="536"/>
      <c r="F46" s="536"/>
      <c r="G46" s="536"/>
      <c r="H46" s="536"/>
      <c r="I46" s="536"/>
      <c r="J46" s="536"/>
      <c r="K46" s="536"/>
      <c r="L46" s="536"/>
      <c r="M46" s="536"/>
    </row>
    <row r="47" spans="2:13" ht="12.75">
      <c r="B47" s="536"/>
      <c r="C47" s="536"/>
      <c r="D47" s="536"/>
      <c r="E47" s="536"/>
      <c r="F47" s="536"/>
      <c r="G47" s="536"/>
      <c r="H47" s="536"/>
      <c r="I47" s="536"/>
      <c r="J47" s="536"/>
      <c r="K47" s="536"/>
      <c r="L47" s="536"/>
      <c r="M47" s="536"/>
    </row>
    <row r="48" spans="2:13" ht="12.75">
      <c r="B48" s="536"/>
      <c r="C48" s="536"/>
      <c r="D48" s="536"/>
      <c r="E48" s="536"/>
      <c r="F48" s="536"/>
      <c r="G48" s="536"/>
      <c r="H48" s="536"/>
      <c r="I48" s="536"/>
      <c r="J48" s="536"/>
      <c r="K48" s="536"/>
      <c r="L48" s="536"/>
      <c r="M48" s="536"/>
    </row>
    <row r="49" spans="2:13" ht="12.75">
      <c r="B49" s="536"/>
      <c r="C49" s="536"/>
      <c r="D49" s="536"/>
      <c r="E49" s="536"/>
      <c r="F49" s="536"/>
      <c r="G49" s="536"/>
      <c r="H49" s="536"/>
      <c r="I49" s="536"/>
      <c r="J49" s="536"/>
      <c r="K49" s="536"/>
      <c r="L49" s="536"/>
      <c r="M49" s="536"/>
    </row>
    <row r="50" spans="2:13" ht="12.75">
      <c r="B50" s="536"/>
      <c r="C50" s="536"/>
      <c r="D50" s="536"/>
      <c r="E50" s="536"/>
      <c r="F50" s="536"/>
      <c r="G50" s="536"/>
      <c r="H50" s="536"/>
      <c r="I50" s="536"/>
      <c r="J50" s="536"/>
      <c r="K50" s="536"/>
      <c r="L50" s="536"/>
      <c r="M50" s="536"/>
    </row>
    <row r="51" spans="2:13" ht="12.75">
      <c r="B51" s="536"/>
      <c r="C51" s="536"/>
      <c r="D51" s="536"/>
      <c r="E51" s="536"/>
      <c r="F51" s="536"/>
      <c r="G51" s="536"/>
      <c r="H51" s="536"/>
      <c r="I51" s="536"/>
      <c r="J51" s="536"/>
      <c r="K51" s="536"/>
      <c r="L51" s="536"/>
      <c r="M51" s="536"/>
    </row>
    <row r="52" spans="2:13" ht="12.75">
      <c r="B52" s="536"/>
      <c r="C52" s="536"/>
      <c r="D52" s="536"/>
      <c r="E52" s="536"/>
      <c r="F52" s="536"/>
      <c r="G52" s="536"/>
      <c r="H52" s="536"/>
      <c r="I52" s="536"/>
      <c r="J52" s="536"/>
      <c r="K52" s="536"/>
      <c r="L52" s="536"/>
      <c r="M52" s="536"/>
    </row>
    <row r="53" spans="2:13" ht="12.75">
      <c r="B53" s="536"/>
      <c r="C53" s="536"/>
      <c r="D53" s="536"/>
      <c r="E53" s="536"/>
      <c r="F53" s="536"/>
      <c r="G53" s="536"/>
      <c r="H53" s="536"/>
      <c r="I53" s="536"/>
      <c r="J53" s="536"/>
      <c r="K53" s="536"/>
      <c r="L53" s="536"/>
      <c r="M53" s="536"/>
    </row>
    <row r="54" spans="2:13" ht="12.75">
      <c r="B54" s="536"/>
      <c r="C54" s="536"/>
      <c r="D54" s="536"/>
      <c r="E54" s="536"/>
      <c r="F54" s="536"/>
      <c r="G54" s="536"/>
      <c r="H54" s="536"/>
      <c r="I54" s="536"/>
      <c r="J54" s="536"/>
      <c r="K54" s="536"/>
      <c r="L54" s="536"/>
      <c r="M54" s="536"/>
    </row>
    <row r="55" spans="2:13" ht="12.75">
      <c r="B55" s="536"/>
      <c r="C55" s="536"/>
      <c r="D55" s="536"/>
      <c r="E55" s="536"/>
      <c r="F55" s="536"/>
      <c r="G55" s="536"/>
      <c r="H55" s="536"/>
      <c r="I55" s="536"/>
      <c r="J55" s="536"/>
      <c r="K55" s="536"/>
      <c r="L55" s="536"/>
      <c r="M55" s="536"/>
    </row>
    <row r="56" spans="2:13" ht="12.75">
      <c r="B56" s="536"/>
      <c r="C56" s="536"/>
      <c r="D56" s="536"/>
      <c r="E56" s="536"/>
      <c r="F56" s="536"/>
      <c r="G56" s="536"/>
      <c r="H56" s="536"/>
      <c r="I56" s="536"/>
      <c r="J56" s="536"/>
      <c r="K56" s="536"/>
      <c r="L56" s="536"/>
      <c r="M56" s="536"/>
    </row>
    <row r="57" spans="2:13" ht="12.75">
      <c r="B57" s="536"/>
      <c r="C57" s="536"/>
      <c r="D57" s="536"/>
      <c r="E57" s="536"/>
      <c r="F57" s="536"/>
      <c r="G57" s="536"/>
      <c r="H57" s="536"/>
      <c r="I57" s="536"/>
      <c r="J57" s="536"/>
      <c r="K57" s="536"/>
      <c r="L57" s="536"/>
      <c r="M57" s="536"/>
    </row>
    <row r="58" spans="2:13" ht="12.75">
      <c r="B58" s="536"/>
      <c r="C58" s="536"/>
      <c r="D58" s="536"/>
      <c r="E58" s="536"/>
      <c r="F58" s="536"/>
      <c r="G58" s="536"/>
      <c r="H58" s="536"/>
      <c r="I58" s="536"/>
      <c r="J58" s="536"/>
      <c r="K58" s="536"/>
      <c r="L58" s="536"/>
      <c r="M58" s="536"/>
    </row>
    <row r="59" spans="2:13" ht="12.75">
      <c r="B59" s="536"/>
      <c r="C59" s="536"/>
      <c r="D59" s="536"/>
      <c r="E59" s="536"/>
      <c r="F59" s="536"/>
      <c r="G59" s="536"/>
      <c r="H59" s="536"/>
      <c r="I59" s="536"/>
      <c r="J59" s="536"/>
      <c r="K59" s="536"/>
      <c r="L59" s="536"/>
      <c r="M59" s="536"/>
    </row>
    <row r="60" spans="2:13" ht="12.75">
      <c r="B60" s="536"/>
      <c r="C60" s="536"/>
      <c r="D60" s="536"/>
      <c r="E60" s="536"/>
      <c r="F60" s="536"/>
      <c r="G60" s="536"/>
      <c r="H60" s="536"/>
      <c r="I60" s="536"/>
      <c r="J60" s="536"/>
      <c r="K60" s="536"/>
      <c r="L60" s="536"/>
      <c r="M60" s="536"/>
    </row>
    <row r="61" spans="2:13" ht="12.75">
      <c r="B61" s="536"/>
      <c r="C61" s="536"/>
      <c r="D61" s="536"/>
      <c r="E61" s="536"/>
      <c r="F61" s="536"/>
      <c r="G61" s="536"/>
      <c r="H61" s="536"/>
      <c r="I61" s="536"/>
      <c r="J61" s="536"/>
      <c r="K61" s="536"/>
      <c r="L61" s="536"/>
      <c r="M61" s="536"/>
    </row>
    <row r="62" spans="2:13" ht="12.75">
      <c r="B62" s="536"/>
      <c r="C62" s="536"/>
      <c r="D62" s="536"/>
      <c r="E62" s="536"/>
      <c r="F62" s="536"/>
      <c r="G62" s="536"/>
      <c r="H62" s="536"/>
      <c r="I62" s="536"/>
      <c r="J62" s="536"/>
      <c r="K62" s="536"/>
      <c r="L62" s="536"/>
      <c r="M62" s="536"/>
    </row>
    <row r="63" spans="2:13" ht="12.75">
      <c r="B63" s="536"/>
      <c r="C63" s="536"/>
      <c r="D63" s="536"/>
      <c r="E63" s="536"/>
      <c r="F63" s="536"/>
      <c r="G63" s="536"/>
      <c r="H63" s="536"/>
      <c r="I63" s="536"/>
      <c r="J63" s="536"/>
      <c r="K63" s="536"/>
      <c r="L63" s="536"/>
      <c r="M63" s="536"/>
    </row>
    <row r="64" spans="2:13" ht="12.75">
      <c r="B64" s="536"/>
      <c r="C64" s="536"/>
      <c r="D64" s="536"/>
      <c r="E64" s="536"/>
      <c r="F64" s="536"/>
      <c r="G64" s="536"/>
      <c r="H64" s="536"/>
      <c r="I64" s="536"/>
      <c r="J64" s="536"/>
      <c r="K64" s="536"/>
      <c r="L64" s="536"/>
      <c r="M64" s="536"/>
    </row>
    <row r="65" spans="2:13" ht="12.75">
      <c r="B65" s="536"/>
      <c r="C65" s="536"/>
      <c r="D65" s="536"/>
      <c r="E65" s="536"/>
      <c r="F65" s="536"/>
      <c r="G65" s="536"/>
      <c r="H65" s="536"/>
      <c r="I65" s="536"/>
      <c r="J65" s="536"/>
      <c r="K65" s="536"/>
      <c r="L65" s="536"/>
      <c r="M65" s="536"/>
    </row>
    <row r="66" spans="2:13" ht="12.75">
      <c r="B66" s="536"/>
      <c r="C66" s="536"/>
      <c r="D66" s="536"/>
      <c r="E66" s="536"/>
      <c r="F66" s="536"/>
      <c r="G66" s="536"/>
      <c r="H66" s="536"/>
      <c r="I66" s="536"/>
      <c r="J66" s="536"/>
      <c r="K66" s="536"/>
      <c r="L66" s="536"/>
      <c r="M66" s="536"/>
    </row>
    <row r="67" spans="2:13" ht="12.75">
      <c r="B67" s="536"/>
      <c r="C67" s="536"/>
      <c r="D67" s="536"/>
      <c r="E67" s="536"/>
      <c r="F67" s="536"/>
      <c r="G67" s="536"/>
      <c r="H67" s="536"/>
      <c r="I67" s="536"/>
      <c r="J67" s="536"/>
      <c r="K67" s="536"/>
      <c r="L67" s="536"/>
      <c r="M67" s="536"/>
    </row>
    <row r="68" spans="2:13" ht="12.75">
      <c r="B68" s="536"/>
      <c r="C68" s="536"/>
      <c r="D68" s="536"/>
      <c r="E68" s="536"/>
      <c r="F68" s="536"/>
      <c r="G68" s="536"/>
      <c r="H68" s="536"/>
      <c r="I68" s="536"/>
      <c r="J68" s="536"/>
      <c r="K68" s="536"/>
      <c r="L68" s="536"/>
      <c r="M68" s="536"/>
    </row>
    <row r="69" spans="2:13" ht="12.75">
      <c r="B69" s="536"/>
      <c r="C69" s="536"/>
      <c r="D69" s="536"/>
      <c r="E69" s="536"/>
      <c r="F69" s="536"/>
      <c r="G69" s="536"/>
      <c r="H69" s="536"/>
      <c r="I69" s="536"/>
      <c r="J69" s="536"/>
      <c r="K69" s="536"/>
      <c r="L69" s="536"/>
      <c r="M69" s="536"/>
    </row>
    <row r="70" spans="2:13" ht="12.75">
      <c r="B70" s="536"/>
      <c r="C70" s="536"/>
      <c r="D70" s="536"/>
      <c r="E70" s="536"/>
      <c r="F70" s="536"/>
      <c r="G70" s="536"/>
      <c r="H70" s="536"/>
      <c r="I70" s="536"/>
      <c r="J70" s="536"/>
      <c r="K70" s="536"/>
      <c r="L70" s="536"/>
      <c r="M70" s="536"/>
    </row>
    <row r="71" spans="2:13" ht="12.75">
      <c r="B71" s="536"/>
      <c r="C71" s="536"/>
      <c r="D71" s="536"/>
      <c r="E71" s="536"/>
      <c r="F71" s="536"/>
      <c r="G71" s="536"/>
      <c r="H71" s="536"/>
      <c r="I71" s="536"/>
      <c r="J71" s="536"/>
      <c r="K71" s="536"/>
      <c r="L71" s="536"/>
      <c r="M71" s="536"/>
    </row>
    <row r="72" spans="2:13" ht="12.75">
      <c r="B72" s="536"/>
      <c r="C72" s="536"/>
      <c r="D72" s="536"/>
      <c r="E72" s="536"/>
      <c r="F72" s="536"/>
      <c r="G72" s="536"/>
      <c r="H72" s="536"/>
      <c r="I72" s="536"/>
      <c r="J72" s="536"/>
      <c r="K72" s="536"/>
      <c r="L72" s="536"/>
      <c r="M72" s="536"/>
    </row>
    <row r="73" spans="2:13" ht="12.75">
      <c r="B73" s="536"/>
      <c r="C73" s="536"/>
      <c r="D73" s="536"/>
      <c r="E73" s="536"/>
      <c r="F73" s="536"/>
      <c r="G73" s="536"/>
      <c r="H73" s="536"/>
      <c r="I73" s="536"/>
      <c r="J73" s="536"/>
      <c r="K73" s="536"/>
      <c r="L73" s="536"/>
      <c r="M73" s="536"/>
    </row>
    <row r="74" spans="2:13" ht="12.75">
      <c r="B74" s="536"/>
      <c r="C74" s="536"/>
      <c r="D74" s="536"/>
      <c r="E74" s="536"/>
      <c r="F74" s="536"/>
      <c r="G74" s="536"/>
      <c r="H74" s="536"/>
      <c r="I74" s="536"/>
      <c r="J74" s="536"/>
      <c r="K74" s="536"/>
      <c r="L74" s="536"/>
      <c r="M74" s="536"/>
    </row>
    <row r="75" spans="2:13" ht="12.75">
      <c r="B75" s="536"/>
      <c r="C75" s="536"/>
      <c r="D75" s="536"/>
      <c r="E75" s="536"/>
      <c r="F75" s="536"/>
      <c r="G75" s="536"/>
      <c r="H75" s="536"/>
      <c r="I75" s="536"/>
      <c r="J75" s="536"/>
      <c r="K75" s="536"/>
      <c r="L75" s="536"/>
      <c r="M75" s="536"/>
    </row>
    <row r="76" spans="2:13" ht="12.75">
      <c r="B76" s="536"/>
      <c r="C76" s="536"/>
      <c r="D76" s="536"/>
      <c r="E76" s="536"/>
      <c r="F76" s="536"/>
      <c r="G76" s="536"/>
      <c r="H76" s="536"/>
      <c r="I76" s="536"/>
      <c r="J76" s="536"/>
      <c r="K76" s="536"/>
      <c r="L76" s="536"/>
      <c r="M76" s="536"/>
    </row>
    <row r="77" spans="2:13" ht="12.75">
      <c r="B77" s="536"/>
      <c r="C77" s="536"/>
      <c r="D77" s="536"/>
      <c r="E77" s="536"/>
      <c r="F77" s="536"/>
      <c r="G77" s="536"/>
      <c r="H77" s="536"/>
      <c r="I77" s="536"/>
      <c r="J77" s="536"/>
      <c r="K77" s="536"/>
      <c r="L77" s="536"/>
      <c r="M77" s="536"/>
    </row>
    <row r="78" spans="2:13" ht="12.75">
      <c r="B78" s="536"/>
      <c r="C78" s="536"/>
      <c r="D78" s="536"/>
      <c r="E78" s="536"/>
      <c r="F78" s="536"/>
      <c r="G78" s="536"/>
      <c r="H78" s="536"/>
      <c r="I78" s="536"/>
      <c r="J78" s="536"/>
      <c r="K78" s="536"/>
      <c r="L78" s="536"/>
      <c r="M78" s="536"/>
    </row>
    <row r="79" spans="2:13" ht="12.75">
      <c r="B79" s="536"/>
      <c r="C79" s="536"/>
      <c r="D79" s="536"/>
      <c r="E79" s="536"/>
      <c r="F79" s="536"/>
      <c r="G79" s="536"/>
      <c r="H79" s="536"/>
      <c r="I79" s="536"/>
      <c r="J79" s="536"/>
      <c r="K79" s="536"/>
      <c r="L79" s="536"/>
      <c r="M79" s="536"/>
    </row>
    <row r="80" spans="2:13" ht="12.75">
      <c r="B80" s="536"/>
      <c r="C80" s="536"/>
      <c r="D80" s="536"/>
      <c r="E80" s="536"/>
      <c r="F80" s="536"/>
      <c r="G80" s="536"/>
      <c r="H80" s="536"/>
      <c r="I80" s="536"/>
      <c r="J80" s="536"/>
      <c r="K80" s="536"/>
      <c r="L80" s="536"/>
      <c r="M80" s="536"/>
    </row>
    <row r="81" spans="2:13" ht="12.75">
      <c r="B81" s="536"/>
      <c r="C81" s="536"/>
      <c r="D81" s="536"/>
      <c r="E81" s="536"/>
      <c r="F81" s="536"/>
      <c r="G81" s="536"/>
      <c r="H81" s="536"/>
      <c r="I81" s="536"/>
      <c r="J81" s="536"/>
      <c r="K81" s="536"/>
      <c r="L81" s="536"/>
      <c r="M81" s="536"/>
    </row>
    <row r="82" spans="2:13" ht="12.75">
      <c r="B82" s="536"/>
      <c r="C82" s="536"/>
      <c r="D82" s="536"/>
      <c r="E82" s="536"/>
      <c r="F82" s="536"/>
      <c r="G82" s="536"/>
      <c r="H82" s="536"/>
      <c r="I82" s="536"/>
      <c r="J82" s="536"/>
      <c r="K82" s="536"/>
      <c r="L82" s="536"/>
      <c r="M82" s="536"/>
    </row>
    <row r="83" spans="2:13" ht="12.75">
      <c r="B83" s="536"/>
      <c r="C83" s="536"/>
      <c r="D83" s="536"/>
      <c r="E83" s="536"/>
      <c r="F83" s="536"/>
      <c r="G83" s="536"/>
      <c r="H83" s="536"/>
      <c r="I83" s="536"/>
      <c r="J83" s="536"/>
      <c r="K83" s="536"/>
      <c r="L83" s="536"/>
      <c r="M83" s="536"/>
    </row>
    <row r="84" spans="2:13" ht="12.75">
      <c r="B84" s="536"/>
      <c r="C84" s="536"/>
      <c r="D84" s="536"/>
      <c r="E84" s="536"/>
      <c r="F84" s="536"/>
      <c r="G84" s="536"/>
      <c r="H84" s="536"/>
      <c r="I84" s="536"/>
      <c r="J84" s="536"/>
      <c r="K84" s="536"/>
      <c r="L84" s="536"/>
      <c r="M84" s="536"/>
    </row>
    <row r="85" spans="2:13" ht="12.75">
      <c r="B85" s="536"/>
      <c r="C85" s="536"/>
      <c r="D85" s="536"/>
      <c r="E85" s="536"/>
      <c r="F85" s="536"/>
      <c r="G85" s="536"/>
      <c r="H85" s="536"/>
      <c r="I85" s="536"/>
      <c r="J85" s="536"/>
      <c r="K85" s="536"/>
      <c r="L85" s="536"/>
      <c r="M85" s="536"/>
    </row>
  </sheetData>
  <sheetProtection/>
  <mergeCells count="29">
    <mergeCell ref="BI6:BK6"/>
    <mergeCell ref="BQ6:BQ7"/>
    <mergeCell ref="BS6:BS7"/>
    <mergeCell ref="G6:L6"/>
    <mergeCell ref="N6:P6"/>
    <mergeCell ref="R6:T6"/>
    <mergeCell ref="X6:Z6"/>
    <mergeCell ref="AB6:AG6"/>
    <mergeCell ref="AI6:AM6"/>
    <mergeCell ref="B5:B7"/>
    <mergeCell ref="C2:L2"/>
    <mergeCell ref="N2:Z2"/>
    <mergeCell ref="AQ2:BA2"/>
    <mergeCell ref="BB2:BL2"/>
    <mergeCell ref="BB3:BK3"/>
    <mergeCell ref="E5:L5"/>
    <mergeCell ref="N5:Z5"/>
    <mergeCell ref="AB5:AM5"/>
    <mergeCell ref="AQ5:BA5"/>
    <mergeCell ref="BM2:BS2"/>
    <mergeCell ref="C3:L3"/>
    <mergeCell ref="N3:Z3"/>
    <mergeCell ref="AB3:AM3"/>
    <mergeCell ref="AP3:BA3"/>
    <mergeCell ref="AS6:BA6"/>
    <mergeCell ref="BM3:BS3"/>
    <mergeCell ref="BB5:BL5"/>
    <mergeCell ref="BM5:BS5"/>
    <mergeCell ref="BB6:BG6"/>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Footer>&amp;C&amp;Z&amp;F</oddFooter>
  </headerFooter>
  <colBreaks count="5" manualBreakCount="5">
    <brk id="13" max="32" man="1"/>
    <brk id="26" max="32" man="1"/>
    <brk id="42" max="32" man="1"/>
    <brk id="53" max="32" man="1"/>
    <brk id="59" max="32" man="1"/>
  </colBreaks>
</worksheet>
</file>

<file path=xl/worksheets/sheet35.xml><?xml version="1.0" encoding="utf-8"?>
<worksheet xmlns="http://schemas.openxmlformats.org/spreadsheetml/2006/main" xmlns:r="http://schemas.openxmlformats.org/officeDocument/2006/relationships">
  <sheetPr>
    <tabColor theme="6"/>
  </sheetPr>
  <dimension ref="A1:AO33"/>
  <sheetViews>
    <sheetView zoomScalePageLayoutView="0" workbookViewId="0" topLeftCell="A1">
      <selection activeCell="A1" sqref="A1"/>
    </sheetView>
  </sheetViews>
  <sheetFormatPr defaultColWidth="11.421875" defaultRowHeight="12.75" outlineLevelCol="1"/>
  <cols>
    <col min="1" max="1" width="19.7109375" style="582" customWidth="1"/>
    <col min="2" max="2" width="12.57421875" style="582" customWidth="1" outlineLevel="1"/>
    <col min="3" max="6" width="12.7109375" style="582" customWidth="1" outlineLevel="1"/>
    <col min="7" max="7" width="1.8515625" style="582" customWidth="1" outlineLevel="1"/>
    <col min="8" max="10" width="12.7109375" style="582" customWidth="1" outlineLevel="1"/>
    <col min="11" max="11" width="1.8515625" style="582" customWidth="1" outlineLevel="1"/>
    <col min="12" max="12" width="12.7109375" style="582" customWidth="1" outlineLevel="1"/>
    <col min="13" max="13" width="0.2890625" style="582" customWidth="1" outlineLevel="1"/>
    <col min="14" max="14" width="0.42578125" style="582" customWidth="1" outlineLevel="1"/>
    <col min="15" max="19" width="0.2890625" style="582" customWidth="1" outlineLevel="1"/>
    <col min="20" max="20" width="12.7109375" style="582" customWidth="1" outlineLevel="1"/>
    <col min="21" max="22" width="12.7109375" style="608" customWidth="1" outlineLevel="1"/>
    <col min="23" max="23" width="1.7109375" style="608" customWidth="1" outlineLevel="1"/>
    <col min="24" max="25" width="12.7109375" style="608" customWidth="1" outlineLevel="1"/>
    <col min="26" max="26" width="12.7109375" style="582" customWidth="1" outlineLevel="1"/>
    <col min="27" max="27" width="1.57421875" style="582" customWidth="1" outlineLevel="1"/>
    <col min="28" max="28" width="8.57421875" style="582" customWidth="1" outlineLevel="1"/>
    <col min="29" max="29" width="8.7109375" style="582" customWidth="1" outlineLevel="1"/>
    <col min="30" max="30" width="7.57421875" style="582" customWidth="1" outlineLevel="1"/>
    <col min="31" max="31" width="8.421875" style="582" customWidth="1" outlineLevel="1"/>
    <col min="32" max="33" width="0.85546875" style="582" customWidth="1" outlineLevel="1"/>
    <col min="34" max="35" width="9.8515625" style="582" customWidth="1" outlineLevel="1"/>
    <col min="36" max="36" width="10.00390625" style="582" customWidth="1" outlineLevel="1"/>
    <col min="37" max="37" width="12.7109375" style="582" customWidth="1" outlineLevel="1"/>
    <col min="38" max="38" width="1.7109375" style="582" customWidth="1" outlineLevel="1"/>
    <col min="39" max="39" width="11.7109375" style="582" customWidth="1" outlineLevel="1"/>
    <col min="40" max="40" width="1.7109375" style="582" customWidth="1" outlineLevel="1"/>
    <col min="41" max="41" width="13.00390625" style="582" customWidth="1"/>
    <col min="42" max="53" width="11.421875" style="536" customWidth="1"/>
  </cols>
  <sheetData>
    <row r="1" spans="1:41" ht="12.75">
      <c r="A1" s="688"/>
      <c r="B1" s="1023" t="s">
        <v>186</v>
      </c>
      <c r="C1" s="1009"/>
      <c r="D1" s="1009"/>
      <c r="E1" s="1009"/>
      <c r="F1" s="1009"/>
      <c r="G1" s="1009"/>
      <c r="H1" s="1009"/>
      <c r="I1" s="1009"/>
      <c r="J1" s="689"/>
      <c r="K1" s="689"/>
      <c r="L1" s="1024" t="s">
        <v>186</v>
      </c>
      <c r="M1" s="1025"/>
      <c r="N1" s="1025"/>
      <c r="O1" s="1025"/>
      <c r="P1" s="1025"/>
      <c r="Q1" s="1025"/>
      <c r="R1" s="1025"/>
      <c r="S1" s="1025"/>
      <c r="T1" s="1025"/>
      <c r="U1" s="1025"/>
      <c r="V1" s="1025"/>
      <c r="W1" s="1025"/>
      <c r="X1" s="1025"/>
      <c r="Y1" s="1025"/>
      <c r="Z1" s="680"/>
      <c r="AA1" s="690"/>
      <c r="AB1" s="690"/>
      <c r="AC1" s="1024" t="s">
        <v>186</v>
      </c>
      <c r="AD1" s="1025"/>
      <c r="AE1" s="1025"/>
      <c r="AF1" s="1025"/>
      <c r="AG1" s="1025"/>
      <c r="AH1" s="1025"/>
      <c r="AI1" s="1025"/>
      <c r="AJ1" s="1025"/>
      <c r="AK1" s="1025"/>
      <c r="AL1" s="1025"/>
      <c r="AM1" s="1025"/>
      <c r="AN1" s="680"/>
      <c r="AO1" s="680"/>
    </row>
    <row r="2" spans="1:41" ht="27.75" customHeight="1">
      <c r="A2" s="688"/>
      <c r="B2" s="1023" t="s">
        <v>486</v>
      </c>
      <c r="C2" s="1009"/>
      <c r="D2" s="1009"/>
      <c r="E2" s="1009"/>
      <c r="F2" s="1009"/>
      <c r="G2" s="1009"/>
      <c r="H2" s="1009"/>
      <c r="I2" s="1009"/>
      <c r="J2" s="689"/>
      <c r="K2" s="689"/>
      <c r="L2" s="1023" t="s">
        <v>487</v>
      </c>
      <c r="M2" s="1026"/>
      <c r="N2" s="1026"/>
      <c r="O2" s="1026"/>
      <c r="P2" s="1026"/>
      <c r="Q2" s="1026"/>
      <c r="R2" s="1026"/>
      <c r="S2" s="1026"/>
      <c r="T2" s="1026"/>
      <c r="U2" s="1026"/>
      <c r="V2" s="1026"/>
      <c r="W2" s="1026"/>
      <c r="X2" s="1026"/>
      <c r="Y2" s="1026"/>
      <c r="Z2" s="691"/>
      <c r="AA2" s="691"/>
      <c r="AB2" s="691"/>
      <c r="AC2" s="1023" t="s">
        <v>487</v>
      </c>
      <c r="AD2" s="1009"/>
      <c r="AE2" s="1009"/>
      <c r="AF2" s="1009"/>
      <c r="AG2" s="1009"/>
      <c r="AH2" s="1009"/>
      <c r="AI2" s="1009"/>
      <c r="AJ2" s="1009"/>
      <c r="AK2" s="1009"/>
      <c r="AL2" s="1009"/>
      <c r="AM2" s="1009"/>
      <c r="AN2" s="689"/>
      <c r="AO2" s="689"/>
    </row>
    <row r="3" spans="1:41" ht="13.5" thickBot="1">
      <c r="A3" s="581"/>
      <c r="B3" s="581"/>
      <c r="C3" s="581"/>
      <c r="D3" s="581"/>
      <c r="E3" s="581"/>
      <c r="F3" s="581"/>
      <c r="G3" s="581"/>
      <c r="I3" s="581"/>
      <c r="J3" s="583" t="s">
        <v>13</v>
      </c>
      <c r="K3" s="581"/>
      <c r="L3" s="581"/>
      <c r="M3" s="581"/>
      <c r="N3" s="581"/>
      <c r="O3" s="581"/>
      <c r="P3" s="581"/>
      <c r="Q3" s="581"/>
      <c r="R3" s="581"/>
      <c r="S3" s="581"/>
      <c r="T3" s="581"/>
      <c r="U3" s="581"/>
      <c r="V3" s="581"/>
      <c r="W3" s="581"/>
      <c r="X3" s="581"/>
      <c r="Y3" s="581"/>
      <c r="Z3" s="583" t="s">
        <v>13</v>
      </c>
      <c r="AA3" s="581"/>
      <c r="AB3" s="584"/>
      <c r="AC3" s="584"/>
      <c r="AD3" s="584"/>
      <c r="AE3" s="581"/>
      <c r="AF3" s="584"/>
      <c r="AG3" s="585"/>
      <c r="AH3" s="586"/>
      <c r="AI3" s="586"/>
      <c r="AJ3" s="586"/>
      <c r="AK3" s="586"/>
      <c r="AL3" s="586"/>
      <c r="AM3" s="586"/>
      <c r="AN3" s="586"/>
      <c r="AO3" s="583" t="s">
        <v>13</v>
      </c>
    </row>
    <row r="4" spans="1:41" ht="22.5" customHeight="1" thickTop="1">
      <c r="A4" s="1032" t="s">
        <v>53</v>
      </c>
      <c r="B4" s="1035" t="s">
        <v>394</v>
      </c>
      <c r="C4" s="1036"/>
      <c r="D4" s="1036"/>
      <c r="E4" s="1036"/>
      <c r="F4" s="1036"/>
      <c r="G4" s="1036"/>
      <c r="H4" s="1036"/>
      <c r="I4" s="1036"/>
      <c r="J4" s="587"/>
      <c r="K4" s="587"/>
      <c r="L4" s="587"/>
      <c r="M4" s="587"/>
      <c r="N4" s="587"/>
      <c r="O4" s="587"/>
      <c r="P4" s="587"/>
      <c r="Q4" s="587"/>
      <c r="R4" s="587"/>
      <c r="S4" s="587"/>
      <c r="T4" s="1035" t="s">
        <v>394</v>
      </c>
      <c r="U4" s="1037"/>
      <c r="V4" s="1037"/>
      <c r="W4" s="1037"/>
      <c r="X4" s="1037"/>
      <c r="Y4" s="588"/>
      <c r="Z4" s="588"/>
      <c r="AA4" s="588"/>
      <c r="AB4" s="588"/>
      <c r="AC4" s="1035" t="s">
        <v>394</v>
      </c>
      <c r="AD4" s="1037"/>
      <c r="AE4" s="1037"/>
      <c r="AF4" s="1037"/>
      <c r="AG4" s="1037"/>
      <c r="AH4" s="1037"/>
      <c r="AI4" s="1037"/>
      <c r="AJ4" s="1037"/>
      <c r="AK4" s="1037"/>
      <c r="AL4" s="1037"/>
      <c r="AM4" s="1037"/>
      <c r="AN4" s="1037"/>
      <c r="AO4" s="1037"/>
    </row>
    <row r="5" spans="1:41" ht="56.25" customHeight="1">
      <c r="A5" s="1033"/>
      <c r="B5" s="1029" t="s">
        <v>488</v>
      </c>
      <c r="C5" s="1029"/>
      <c r="D5" s="1029"/>
      <c r="E5" s="1029"/>
      <c r="F5" s="1029"/>
      <c r="G5" s="589"/>
      <c r="H5" s="1029" t="s">
        <v>489</v>
      </c>
      <c r="I5" s="1013"/>
      <c r="J5" s="1013"/>
      <c r="K5" s="589"/>
      <c r="L5" s="589" t="s">
        <v>490</v>
      </c>
      <c r="M5" s="589"/>
      <c r="N5" s="589"/>
      <c r="O5" s="589"/>
      <c r="P5" s="589"/>
      <c r="Q5" s="589"/>
      <c r="R5" s="589"/>
      <c r="S5" s="589"/>
      <c r="T5" s="1029" t="s">
        <v>491</v>
      </c>
      <c r="U5" s="1013"/>
      <c r="V5" s="1013"/>
      <c r="W5" s="590"/>
      <c r="X5" s="1029" t="s">
        <v>492</v>
      </c>
      <c r="Y5" s="1013"/>
      <c r="Z5" s="1013"/>
      <c r="AA5" s="590"/>
      <c r="AB5" s="1029" t="s">
        <v>493</v>
      </c>
      <c r="AC5" s="1029"/>
      <c r="AD5" s="1029"/>
      <c r="AE5" s="1013"/>
      <c r="AF5" s="589"/>
      <c r="AG5" s="589"/>
      <c r="AH5" s="1029" t="s">
        <v>494</v>
      </c>
      <c r="AI5" s="1029"/>
      <c r="AJ5" s="1013"/>
      <c r="AK5" s="1013"/>
      <c r="AL5" s="590"/>
      <c r="AM5" s="1027" t="s">
        <v>410</v>
      </c>
      <c r="AN5" s="591"/>
      <c r="AO5" s="1030" t="s">
        <v>16</v>
      </c>
    </row>
    <row r="6" spans="1:41" ht="22.5">
      <c r="A6" s="1034"/>
      <c r="B6" s="592" t="s">
        <v>413</v>
      </c>
      <c r="C6" s="592" t="s">
        <v>414</v>
      </c>
      <c r="D6" s="592" t="s">
        <v>415</v>
      </c>
      <c r="E6" s="592" t="s">
        <v>417</v>
      </c>
      <c r="F6" s="592" t="s">
        <v>418</v>
      </c>
      <c r="G6" s="586"/>
      <c r="H6" s="592" t="s">
        <v>419</v>
      </c>
      <c r="I6" s="592" t="s">
        <v>420</v>
      </c>
      <c r="J6" s="592" t="s">
        <v>418</v>
      </c>
      <c r="K6" s="586"/>
      <c r="L6" s="593" t="s">
        <v>421</v>
      </c>
      <c r="M6" s="586"/>
      <c r="N6" s="586"/>
      <c r="O6" s="586"/>
      <c r="P6" s="586"/>
      <c r="Q6" s="586"/>
      <c r="R6" s="586"/>
      <c r="S6" s="586"/>
      <c r="T6" s="593" t="s">
        <v>424</v>
      </c>
      <c r="U6" s="594" t="s">
        <v>425</v>
      </c>
      <c r="V6" s="592" t="s">
        <v>418</v>
      </c>
      <c r="W6" s="586"/>
      <c r="X6" s="593" t="s">
        <v>426</v>
      </c>
      <c r="Y6" s="594" t="s">
        <v>429</v>
      </c>
      <c r="Z6" s="593" t="s">
        <v>418</v>
      </c>
      <c r="AA6" s="586"/>
      <c r="AB6" s="593" t="s">
        <v>430</v>
      </c>
      <c r="AC6" s="592" t="s">
        <v>431</v>
      </c>
      <c r="AD6" s="592" t="s">
        <v>432</v>
      </c>
      <c r="AE6" s="592" t="s">
        <v>418</v>
      </c>
      <c r="AF6" s="586"/>
      <c r="AG6" s="592"/>
      <c r="AH6" s="592" t="s">
        <v>440</v>
      </c>
      <c r="AI6" s="592" t="s">
        <v>441</v>
      </c>
      <c r="AJ6" s="558" t="s">
        <v>335</v>
      </c>
      <c r="AK6" s="592" t="s">
        <v>418</v>
      </c>
      <c r="AL6" s="586"/>
      <c r="AM6" s="1017"/>
      <c r="AN6" s="595"/>
      <c r="AO6" s="1031"/>
    </row>
    <row r="7" spans="1:41" ht="12.75">
      <c r="A7" s="570" t="s">
        <v>17</v>
      </c>
      <c r="B7" s="596">
        <v>1412.85</v>
      </c>
      <c r="C7" s="596">
        <v>7656.32</v>
      </c>
      <c r="D7" s="596">
        <v>210395.26</v>
      </c>
      <c r="E7" s="596">
        <v>589.41</v>
      </c>
      <c r="F7" s="596">
        <v>220053.84000000003</v>
      </c>
      <c r="G7" s="596"/>
      <c r="H7" s="596">
        <v>215464.41000000003</v>
      </c>
      <c r="I7" s="596">
        <v>3541.87</v>
      </c>
      <c r="J7" s="596">
        <v>219006.28000000003</v>
      </c>
      <c r="K7" s="596"/>
      <c r="L7" s="596">
        <v>85109.04</v>
      </c>
      <c r="M7" s="597"/>
      <c r="N7" s="597"/>
      <c r="O7" s="596"/>
      <c r="P7" s="596"/>
      <c r="Q7" s="596"/>
      <c r="R7" s="596"/>
      <c r="S7" s="596"/>
      <c r="T7" s="596">
        <v>3458.5400000000004</v>
      </c>
      <c r="U7" s="596">
        <v>407.65</v>
      </c>
      <c r="V7" s="596">
        <v>3866.1900000000005</v>
      </c>
      <c r="W7" s="596"/>
      <c r="X7" s="596">
        <v>873.99</v>
      </c>
      <c r="Y7" s="596">
        <v>2754.28</v>
      </c>
      <c r="Z7" s="596">
        <v>3628.2700000000004</v>
      </c>
      <c r="AA7" s="596"/>
      <c r="AB7" s="596">
        <v>1214.56</v>
      </c>
      <c r="AC7" s="596">
        <v>576.1</v>
      </c>
      <c r="AD7" s="596">
        <v>142.51</v>
      </c>
      <c r="AE7" s="596">
        <v>1933.1699999999998</v>
      </c>
      <c r="AF7" s="596"/>
      <c r="AG7" s="596"/>
      <c r="AH7" s="596">
        <v>728.97</v>
      </c>
      <c r="AI7" s="596">
        <v>3052.15</v>
      </c>
      <c r="AJ7" s="596">
        <v>306.99</v>
      </c>
      <c r="AK7" s="596">
        <v>4088.1099999999997</v>
      </c>
      <c r="AL7" s="596"/>
      <c r="AM7" s="596">
        <v>0</v>
      </c>
      <c r="AN7" s="596"/>
      <c r="AO7" s="596">
        <v>537684.9000000001</v>
      </c>
    </row>
    <row r="8" spans="1:41" ht="12.75">
      <c r="A8" s="570" t="s">
        <v>18</v>
      </c>
      <c r="B8" s="596">
        <v>558.13</v>
      </c>
      <c r="C8" s="596">
        <v>4696.59</v>
      </c>
      <c r="D8" s="596">
        <v>73086.23</v>
      </c>
      <c r="E8" s="596">
        <v>289.49</v>
      </c>
      <c r="F8" s="596">
        <v>78630.44</v>
      </c>
      <c r="G8" s="596"/>
      <c r="H8" s="596">
        <v>115648.35999999999</v>
      </c>
      <c r="I8" s="596">
        <v>1904.18</v>
      </c>
      <c r="J8" s="596">
        <v>117552.53999999998</v>
      </c>
      <c r="K8" s="596"/>
      <c r="L8" s="596">
        <v>10845.76</v>
      </c>
      <c r="M8" s="596"/>
      <c r="N8" s="596"/>
      <c r="O8" s="596"/>
      <c r="P8" s="596"/>
      <c r="Q8" s="596"/>
      <c r="R8" s="596"/>
      <c r="S8" s="596"/>
      <c r="T8" s="596">
        <v>1232.26</v>
      </c>
      <c r="U8" s="596">
        <v>189.17000000000002</v>
      </c>
      <c r="V8" s="596">
        <v>1421.43</v>
      </c>
      <c r="W8" s="596"/>
      <c r="X8" s="596">
        <v>430.57</v>
      </c>
      <c r="Y8" s="596">
        <v>819.67</v>
      </c>
      <c r="Z8" s="596">
        <v>1250.24</v>
      </c>
      <c r="AA8" s="596"/>
      <c r="AB8" s="596">
        <v>752.58</v>
      </c>
      <c r="AC8" s="596">
        <v>1747.27</v>
      </c>
      <c r="AD8" s="596">
        <v>23.66</v>
      </c>
      <c r="AE8" s="596">
        <v>2523.5099999999998</v>
      </c>
      <c r="AF8" s="596"/>
      <c r="AG8" s="596"/>
      <c r="AH8" s="596">
        <v>259.66</v>
      </c>
      <c r="AI8" s="596">
        <v>88.78</v>
      </c>
      <c r="AJ8" s="596">
        <v>153.54</v>
      </c>
      <c r="AK8" s="596">
        <v>501.98</v>
      </c>
      <c r="AL8" s="596"/>
      <c r="AM8" s="596">
        <v>1025.35</v>
      </c>
      <c r="AN8" s="596"/>
      <c r="AO8" s="596">
        <v>213751.24999999997</v>
      </c>
    </row>
    <row r="9" spans="1:41" ht="12.75">
      <c r="A9" s="570" t="s">
        <v>19</v>
      </c>
      <c r="B9" s="596">
        <v>1507.3400000000001</v>
      </c>
      <c r="C9" s="596">
        <v>10809.54</v>
      </c>
      <c r="D9" s="596">
        <v>243311.19</v>
      </c>
      <c r="E9" s="596">
        <v>617.45</v>
      </c>
      <c r="F9" s="596">
        <v>256245.52000000002</v>
      </c>
      <c r="G9" s="596"/>
      <c r="H9" s="596">
        <v>332556.54000000004</v>
      </c>
      <c r="I9" s="596">
        <v>5133.56</v>
      </c>
      <c r="J9" s="596">
        <v>337690.10000000003</v>
      </c>
      <c r="K9" s="596"/>
      <c r="L9" s="596">
        <v>44837.07</v>
      </c>
      <c r="M9" s="596"/>
      <c r="N9" s="596"/>
      <c r="O9" s="596"/>
      <c r="P9" s="596"/>
      <c r="Q9" s="596"/>
      <c r="R9" s="596"/>
      <c r="S9" s="596"/>
      <c r="T9" s="596">
        <v>3841.89</v>
      </c>
      <c r="U9" s="596">
        <v>448.11</v>
      </c>
      <c r="V9" s="596">
        <v>4290</v>
      </c>
      <c r="W9" s="596"/>
      <c r="X9" s="596">
        <v>0</v>
      </c>
      <c r="Y9" s="596">
        <v>7367.95</v>
      </c>
      <c r="Z9" s="596">
        <v>7367.95</v>
      </c>
      <c r="AA9" s="596"/>
      <c r="AB9" s="596">
        <v>1959.52</v>
      </c>
      <c r="AC9" s="596">
        <v>2612.66</v>
      </c>
      <c r="AD9" s="596">
        <v>4.08</v>
      </c>
      <c r="AE9" s="596">
        <v>4576.26</v>
      </c>
      <c r="AF9" s="596"/>
      <c r="AG9" s="596"/>
      <c r="AH9" s="596">
        <v>931.22</v>
      </c>
      <c r="AI9" s="596">
        <v>0</v>
      </c>
      <c r="AJ9" s="596">
        <v>415.11</v>
      </c>
      <c r="AK9" s="596">
        <v>1346.33</v>
      </c>
      <c r="AL9" s="596"/>
      <c r="AM9" s="596">
        <v>0</v>
      </c>
      <c r="AN9" s="596"/>
      <c r="AO9" s="596">
        <v>656353.23</v>
      </c>
    </row>
    <row r="10" spans="1:41" ht="12.75">
      <c r="A10" s="570" t="s">
        <v>20</v>
      </c>
      <c r="B10" s="596">
        <v>366.25</v>
      </c>
      <c r="C10" s="596">
        <v>1955.27</v>
      </c>
      <c r="D10" s="596">
        <v>22493.97</v>
      </c>
      <c r="E10" s="596">
        <v>215.68</v>
      </c>
      <c r="F10" s="596">
        <v>25031.170000000002</v>
      </c>
      <c r="G10" s="596"/>
      <c r="H10" s="596">
        <v>45100.979999999996</v>
      </c>
      <c r="I10" s="596">
        <v>757.77</v>
      </c>
      <c r="J10" s="596">
        <v>45858.74999999999</v>
      </c>
      <c r="K10" s="596"/>
      <c r="L10" s="596">
        <v>9622.14</v>
      </c>
      <c r="M10" s="596"/>
      <c r="N10" s="596"/>
      <c r="O10" s="596"/>
      <c r="P10" s="596"/>
      <c r="Q10" s="596"/>
      <c r="R10" s="596"/>
      <c r="S10" s="596"/>
      <c r="T10" s="596">
        <v>498.21</v>
      </c>
      <c r="U10" s="596">
        <v>111.91</v>
      </c>
      <c r="V10" s="596">
        <v>610.12</v>
      </c>
      <c r="W10" s="596"/>
      <c r="X10" s="596">
        <v>211.49</v>
      </c>
      <c r="Y10" s="596">
        <v>314.27</v>
      </c>
      <c r="Z10" s="596">
        <v>525.76</v>
      </c>
      <c r="AA10" s="596"/>
      <c r="AB10" s="596">
        <v>241.44</v>
      </c>
      <c r="AC10" s="596">
        <v>389.14</v>
      </c>
      <c r="AD10" s="596">
        <v>34.13</v>
      </c>
      <c r="AE10" s="596">
        <v>664.7099999999999</v>
      </c>
      <c r="AF10" s="596"/>
      <c r="AG10" s="596"/>
      <c r="AH10" s="596">
        <v>501.10999999999996</v>
      </c>
      <c r="AI10" s="596">
        <v>186.12</v>
      </c>
      <c r="AJ10" s="596">
        <v>338.81</v>
      </c>
      <c r="AK10" s="596">
        <v>1026.04</v>
      </c>
      <c r="AL10" s="596"/>
      <c r="AM10" s="596">
        <v>1032.1</v>
      </c>
      <c r="AN10" s="596"/>
      <c r="AO10" s="596">
        <v>84370.79</v>
      </c>
    </row>
    <row r="11" spans="1:41" ht="12.75">
      <c r="A11" s="570" t="s">
        <v>21</v>
      </c>
      <c r="B11" s="596">
        <v>207.67</v>
      </c>
      <c r="C11" s="596">
        <v>1182.1</v>
      </c>
      <c r="D11" s="596">
        <v>18157.87</v>
      </c>
      <c r="E11" s="596">
        <v>197.73000000000002</v>
      </c>
      <c r="F11" s="596">
        <v>19745.37</v>
      </c>
      <c r="G11" s="596"/>
      <c r="H11" s="596">
        <v>21486.809999999998</v>
      </c>
      <c r="I11" s="596">
        <v>357.7</v>
      </c>
      <c r="J11" s="596">
        <v>21844.51</v>
      </c>
      <c r="K11" s="596"/>
      <c r="L11" s="596">
        <v>5250.38</v>
      </c>
      <c r="M11" s="596"/>
      <c r="N11" s="596"/>
      <c r="O11" s="596"/>
      <c r="P11" s="596"/>
      <c r="Q11" s="596"/>
      <c r="R11" s="596"/>
      <c r="S11" s="596"/>
      <c r="T11" s="596">
        <v>292.28000000000003</v>
      </c>
      <c r="U11" s="596">
        <v>90.25</v>
      </c>
      <c r="V11" s="596">
        <v>382.53000000000003</v>
      </c>
      <c r="W11" s="596"/>
      <c r="X11" s="596">
        <v>172.71</v>
      </c>
      <c r="Y11" s="596">
        <v>253.52</v>
      </c>
      <c r="Z11" s="596">
        <v>426.23</v>
      </c>
      <c r="AA11" s="596"/>
      <c r="AB11" s="596">
        <v>485.05</v>
      </c>
      <c r="AC11" s="596">
        <v>42.3</v>
      </c>
      <c r="AD11" s="596">
        <v>0</v>
      </c>
      <c r="AE11" s="596">
        <v>527.35</v>
      </c>
      <c r="AF11" s="596"/>
      <c r="AG11" s="596"/>
      <c r="AH11" s="596">
        <v>100.43</v>
      </c>
      <c r="AI11" s="596">
        <v>300.92</v>
      </c>
      <c r="AJ11" s="596">
        <v>101.39999999999999</v>
      </c>
      <c r="AK11" s="596">
        <v>502.75</v>
      </c>
      <c r="AL11" s="596"/>
      <c r="AM11" s="596">
        <v>0</v>
      </c>
      <c r="AN11" s="596"/>
      <c r="AO11" s="596">
        <v>48679.119999999995</v>
      </c>
    </row>
    <row r="12" spans="1:41" ht="12.75">
      <c r="A12" s="570" t="s">
        <v>22</v>
      </c>
      <c r="B12" s="596">
        <v>124.91000000000001</v>
      </c>
      <c r="C12" s="596">
        <v>891.49</v>
      </c>
      <c r="D12" s="596">
        <v>9184.56</v>
      </c>
      <c r="E12" s="596">
        <v>194.48999999999998</v>
      </c>
      <c r="F12" s="596">
        <v>10395.449999999999</v>
      </c>
      <c r="G12" s="596"/>
      <c r="H12" s="596">
        <v>8961.34</v>
      </c>
      <c r="I12" s="596">
        <v>146.8</v>
      </c>
      <c r="J12" s="596">
        <v>9108.14</v>
      </c>
      <c r="K12" s="596"/>
      <c r="L12" s="596">
        <v>1830.95</v>
      </c>
      <c r="M12" s="596"/>
      <c r="N12" s="596"/>
      <c r="O12" s="596"/>
      <c r="P12" s="596"/>
      <c r="Q12" s="596"/>
      <c r="R12" s="596"/>
      <c r="S12" s="596"/>
      <c r="T12" s="596">
        <v>175.60999999999999</v>
      </c>
      <c r="U12" s="596">
        <v>77.9</v>
      </c>
      <c r="V12" s="596">
        <v>253.51</v>
      </c>
      <c r="W12" s="596"/>
      <c r="X12" s="596">
        <v>143.48</v>
      </c>
      <c r="Y12" s="596">
        <v>117.09</v>
      </c>
      <c r="Z12" s="596">
        <v>260.57</v>
      </c>
      <c r="AA12" s="596"/>
      <c r="AB12" s="596">
        <v>165.54</v>
      </c>
      <c r="AC12" s="596">
        <v>27.93</v>
      </c>
      <c r="AD12" s="596">
        <v>23.01</v>
      </c>
      <c r="AE12" s="596">
        <v>216.48</v>
      </c>
      <c r="AF12" s="596"/>
      <c r="AG12" s="596"/>
      <c r="AH12" s="596">
        <v>0</v>
      </c>
      <c r="AI12" s="596">
        <v>67.96</v>
      </c>
      <c r="AJ12" s="596">
        <v>110.58999999999999</v>
      </c>
      <c r="AK12" s="596">
        <v>178.54999999999998</v>
      </c>
      <c r="AL12" s="596"/>
      <c r="AM12" s="596">
        <v>0</v>
      </c>
      <c r="AN12" s="596"/>
      <c r="AO12" s="596">
        <v>22243.649999999998</v>
      </c>
    </row>
    <row r="13" spans="1:41" ht="12.75">
      <c r="A13" s="598" t="s">
        <v>23</v>
      </c>
      <c r="B13" s="596">
        <v>329.31</v>
      </c>
      <c r="C13" s="596">
        <v>2062.7200000000003</v>
      </c>
      <c r="D13" s="596">
        <v>50980.14</v>
      </c>
      <c r="E13" s="596">
        <v>254.98000000000002</v>
      </c>
      <c r="F13" s="596">
        <v>53627.15</v>
      </c>
      <c r="G13" s="599"/>
      <c r="H13" s="596">
        <v>42454.33</v>
      </c>
      <c r="I13" s="596">
        <v>632.81</v>
      </c>
      <c r="J13" s="596">
        <v>43087.14</v>
      </c>
      <c r="K13" s="596"/>
      <c r="L13" s="596">
        <v>5815.54</v>
      </c>
      <c r="M13" s="596"/>
      <c r="N13" s="596"/>
      <c r="O13" s="596"/>
      <c r="P13" s="596"/>
      <c r="Q13" s="596"/>
      <c r="R13" s="596"/>
      <c r="S13" s="596"/>
      <c r="T13" s="596">
        <v>672.83</v>
      </c>
      <c r="U13" s="596">
        <v>130.47</v>
      </c>
      <c r="V13" s="596">
        <v>803.3000000000001</v>
      </c>
      <c r="W13" s="596"/>
      <c r="X13" s="596">
        <v>263.94</v>
      </c>
      <c r="Y13" s="596">
        <v>1498.53</v>
      </c>
      <c r="Z13" s="596">
        <v>1762.47</v>
      </c>
      <c r="AA13" s="599"/>
      <c r="AB13" s="596">
        <v>1067.51</v>
      </c>
      <c r="AC13" s="596">
        <v>155.21</v>
      </c>
      <c r="AD13" s="596">
        <v>0</v>
      </c>
      <c r="AE13" s="596">
        <v>1222.72</v>
      </c>
      <c r="AF13" s="596"/>
      <c r="AG13" s="599"/>
      <c r="AH13" s="596">
        <v>0</v>
      </c>
      <c r="AI13" s="596">
        <v>435.21</v>
      </c>
      <c r="AJ13" s="596">
        <v>82.27</v>
      </c>
      <c r="AK13" s="596">
        <v>517.48</v>
      </c>
      <c r="AL13" s="599"/>
      <c r="AM13" s="596">
        <v>0</v>
      </c>
      <c r="AN13" s="596"/>
      <c r="AO13" s="596">
        <v>106835.8</v>
      </c>
    </row>
    <row r="14" spans="1:41" ht="12.75">
      <c r="A14" s="570" t="s">
        <v>24</v>
      </c>
      <c r="B14" s="596">
        <v>824.7900000000001</v>
      </c>
      <c r="C14" s="596">
        <v>5640.3099999999995</v>
      </c>
      <c r="D14" s="596">
        <v>63376.78</v>
      </c>
      <c r="E14" s="596">
        <v>449.74</v>
      </c>
      <c r="F14" s="596">
        <v>70291.62000000001</v>
      </c>
      <c r="G14" s="596"/>
      <c r="H14" s="596">
        <v>148257.36</v>
      </c>
      <c r="I14" s="596">
        <v>2300.93</v>
      </c>
      <c r="J14" s="596">
        <v>150558.28999999998</v>
      </c>
      <c r="K14" s="596"/>
      <c r="L14" s="596">
        <v>18621.66</v>
      </c>
      <c r="M14" s="596"/>
      <c r="N14" s="596"/>
      <c r="O14" s="596"/>
      <c r="P14" s="596"/>
      <c r="Q14" s="596"/>
      <c r="R14" s="596"/>
      <c r="S14" s="596"/>
      <c r="T14" s="596">
        <v>2247.4</v>
      </c>
      <c r="U14" s="596">
        <v>292.5</v>
      </c>
      <c r="V14" s="596">
        <v>2539.9</v>
      </c>
      <c r="W14" s="596"/>
      <c r="X14" s="596">
        <v>95.87</v>
      </c>
      <c r="Y14" s="596">
        <v>3002.72</v>
      </c>
      <c r="Z14" s="596">
        <v>3098.5899999999997</v>
      </c>
      <c r="AA14" s="596"/>
      <c r="AB14" s="596">
        <v>1078.25</v>
      </c>
      <c r="AC14" s="596">
        <v>1333.94</v>
      </c>
      <c r="AD14" s="596">
        <v>10.35</v>
      </c>
      <c r="AE14" s="596">
        <v>2422.54</v>
      </c>
      <c r="AF14" s="596"/>
      <c r="AG14" s="596"/>
      <c r="AH14" s="596">
        <v>51.67</v>
      </c>
      <c r="AI14" s="596">
        <v>242.54</v>
      </c>
      <c r="AJ14" s="596">
        <v>341.45</v>
      </c>
      <c r="AK14" s="596">
        <v>635.66</v>
      </c>
      <c r="AL14" s="596"/>
      <c r="AM14" s="596">
        <v>0</v>
      </c>
      <c r="AN14" s="596"/>
      <c r="AO14" s="596">
        <v>248168.26</v>
      </c>
    </row>
    <row r="15" spans="1:41" ht="12.75">
      <c r="A15" s="598" t="s">
        <v>25</v>
      </c>
      <c r="B15" s="596">
        <v>372.45000000000005</v>
      </c>
      <c r="C15" s="596">
        <v>2088.44</v>
      </c>
      <c r="D15" s="596">
        <v>30887.94</v>
      </c>
      <c r="E15" s="596">
        <v>267.09000000000003</v>
      </c>
      <c r="F15" s="596">
        <v>33615.92</v>
      </c>
      <c r="G15" s="599"/>
      <c r="H15" s="596">
        <v>40636.19</v>
      </c>
      <c r="I15" s="596">
        <v>660.75</v>
      </c>
      <c r="J15" s="596">
        <v>41296.94</v>
      </c>
      <c r="K15" s="596"/>
      <c r="L15" s="596">
        <v>10205.85</v>
      </c>
      <c r="M15" s="596"/>
      <c r="N15" s="596"/>
      <c r="O15" s="596"/>
      <c r="P15" s="596"/>
      <c r="Q15" s="596"/>
      <c r="R15" s="596"/>
      <c r="S15" s="596"/>
      <c r="T15" s="596">
        <v>618.84</v>
      </c>
      <c r="U15" s="596">
        <v>123.97999999999999</v>
      </c>
      <c r="V15" s="596">
        <v>742.82</v>
      </c>
      <c r="W15" s="596"/>
      <c r="X15" s="596">
        <v>309.41</v>
      </c>
      <c r="Y15" s="596">
        <v>479.89</v>
      </c>
      <c r="Z15" s="596">
        <v>789.3</v>
      </c>
      <c r="AA15" s="599"/>
      <c r="AB15" s="596">
        <v>1124.6599999999999</v>
      </c>
      <c r="AC15" s="596">
        <v>864.23</v>
      </c>
      <c r="AD15" s="596">
        <v>76.7</v>
      </c>
      <c r="AE15" s="596">
        <v>2065.5899999999997</v>
      </c>
      <c r="AF15" s="596"/>
      <c r="AG15" s="599"/>
      <c r="AH15" s="596">
        <v>308.75</v>
      </c>
      <c r="AI15" s="596">
        <v>546.13</v>
      </c>
      <c r="AJ15" s="596">
        <v>87.55</v>
      </c>
      <c r="AK15" s="596">
        <v>942.43</v>
      </c>
      <c r="AL15" s="599"/>
      <c r="AM15" s="596">
        <v>0</v>
      </c>
      <c r="AN15" s="596"/>
      <c r="AO15" s="596">
        <v>89658.85</v>
      </c>
    </row>
    <row r="16" spans="1:41" ht="12.75">
      <c r="A16" s="570" t="s">
        <v>103</v>
      </c>
      <c r="B16" s="596">
        <v>455.7900000000001</v>
      </c>
      <c r="C16" s="596">
        <v>3603.87</v>
      </c>
      <c r="D16" s="596">
        <v>57712.05</v>
      </c>
      <c r="E16" s="596">
        <v>309.26</v>
      </c>
      <c r="F16" s="596">
        <v>62080.97000000001</v>
      </c>
      <c r="G16" s="596"/>
      <c r="H16" s="596">
        <v>73175.12</v>
      </c>
      <c r="I16" s="596">
        <v>1105.14</v>
      </c>
      <c r="J16" s="596">
        <v>74280.26</v>
      </c>
      <c r="K16" s="596"/>
      <c r="L16" s="596">
        <v>5218.97</v>
      </c>
      <c r="M16" s="596"/>
      <c r="N16" s="596"/>
      <c r="O16" s="596"/>
      <c r="P16" s="596"/>
      <c r="Q16" s="596"/>
      <c r="R16" s="596"/>
      <c r="S16" s="596"/>
      <c r="T16" s="596">
        <v>944.77</v>
      </c>
      <c r="U16" s="596">
        <v>158.48000000000002</v>
      </c>
      <c r="V16" s="596">
        <v>1103.25</v>
      </c>
      <c r="W16" s="596"/>
      <c r="X16" s="596">
        <v>401.22</v>
      </c>
      <c r="Y16" s="596">
        <v>1433.8799999999999</v>
      </c>
      <c r="Z16" s="596">
        <v>1835.1</v>
      </c>
      <c r="AA16" s="596"/>
      <c r="AB16" s="596">
        <v>985.22</v>
      </c>
      <c r="AC16" s="596">
        <v>638.79</v>
      </c>
      <c r="AD16" s="596">
        <v>61.36</v>
      </c>
      <c r="AE16" s="596">
        <v>1685.37</v>
      </c>
      <c r="AF16" s="596"/>
      <c r="AG16" s="596"/>
      <c r="AH16" s="596">
        <v>770.08</v>
      </c>
      <c r="AI16" s="596">
        <v>62.14</v>
      </c>
      <c r="AJ16" s="596">
        <v>273.71999999999997</v>
      </c>
      <c r="AK16" s="596">
        <v>1105.94</v>
      </c>
      <c r="AL16" s="596"/>
      <c r="AM16" s="596">
        <v>0</v>
      </c>
      <c r="AN16" s="596"/>
      <c r="AO16" s="596">
        <v>147309.86000000002</v>
      </c>
    </row>
    <row r="17" spans="1:41" ht="12.75">
      <c r="A17" s="570" t="s">
        <v>27</v>
      </c>
      <c r="B17" s="596">
        <v>450.76</v>
      </c>
      <c r="C17" s="596">
        <v>2786.5</v>
      </c>
      <c r="D17" s="596">
        <v>27827.72</v>
      </c>
      <c r="E17" s="596">
        <v>218.37</v>
      </c>
      <c r="F17" s="596">
        <v>31283.350000000002</v>
      </c>
      <c r="G17" s="596"/>
      <c r="H17" s="596">
        <v>106494.03</v>
      </c>
      <c r="I17" s="596">
        <v>1459</v>
      </c>
      <c r="J17" s="596">
        <v>107953.03</v>
      </c>
      <c r="K17" s="596"/>
      <c r="L17" s="596">
        <v>9804.85</v>
      </c>
      <c r="M17" s="596"/>
      <c r="N17" s="596"/>
      <c r="O17" s="596"/>
      <c r="P17" s="596"/>
      <c r="Q17" s="596"/>
      <c r="R17" s="596"/>
      <c r="S17" s="596"/>
      <c r="T17" s="596">
        <v>952.42</v>
      </c>
      <c r="U17" s="596">
        <v>159.68</v>
      </c>
      <c r="V17" s="596">
        <v>1112.1</v>
      </c>
      <c r="W17" s="596"/>
      <c r="X17" s="596">
        <v>232.32</v>
      </c>
      <c r="Y17" s="596">
        <v>1402.57</v>
      </c>
      <c r="Z17" s="596">
        <v>1634.8899999999999</v>
      </c>
      <c r="AA17" s="596"/>
      <c r="AB17" s="596">
        <v>176.51</v>
      </c>
      <c r="AC17" s="596">
        <v>199.66</v>
      </c>
      <c r="AD17" s="596">
        <v>34.68</v>
      </c>
      <c r="AE17" s="596">
        <v>410.84999999999997</v>
      </c>
      <c r="AF17" s="596"/>
      <c r="AG17" s="596"/>
      <c r="AH17" s="596">
        <v>549.9200000000001</v>
      </c>
      <c r="AI17" s="596">
        <v>375.71</v>
      </c>
      <c r="AJ17" s="596">
        <v>0</v>
      </c>
      <c r="AK17" s="596">
        <v>925.6300000000001</v>
      </c>
      <c r="AL17" s="596"/>
      <c r="AM17" s="596">
        <v>0</v>
      </c>
      <c r="AN17" s="596"/>
      <c r="AO17" s="596">
        <v>153124.7</v>
      </c>
    </row>
    <row r="18" spans="1:41" ht="12.75">
      <c r="A18" s="570" t="s">
        <v>28</v>
      </c>
      <c r="B18" s="596">
        <v>326.16999999999996</v>
      </c>
      <c r="C18" s="596">
        <v>2342.81</v>
      </c>
      <c r="D18" s="596">
        <v>35596.64</v>
      </c>
      <c r="E18" s="596">
        <v>252.29999999999998</v>
      </c>
      <c r="F18" s="596">
        <v>38517.920000000006</v>
      </c>
      <c r="G18" s="596"/>
      <c r="H18" s="596">
        <v>58928.03999999999</v>
      </c>
      <c r="I18" s="596">
        <v>934.51</v>
      </c>
      <c r="J18" s="596">
        <v>59862.549999999996</v>
      </c>
      <c r="K18" s="596"/>
      <c r="L18" s="596">
        <v>5700.48</v>
      </c>
      <c r="M18" s="596"/>
      <c r="N18" s="596"/>
      <c r="O18" s="596"/>
      <c r="P18" s="596"/>
      <c r="Q18" s="596"/>
      <c r="R18" s="596"/>
      <c r="S18" s="596"/>
      <c r="T18" s="596">
        <v>513.71</v>
      </c>
      <c r="U18" s="596">
        <v>113.65</v>
      </c>
      <c r="V18" s="596">
        <v>627.36</v>
      </c>
      <c r="W18" s="596"/>
      <c r="X18" s="596">
        <v>286.96</v>
      </c>
      <c r="Y18" s="596">
        <v>848.9</v>
      </c>
      <c r="Z18" s="596">
        <v>1135.86</v>
      </c>
      <c r="AA18" s="596"/>
      <c r="AB18" s="596">
        <v>679.25</v>
      </c>
      <c r="AC18" s="596">
        <v>2446.75</v>
      </c>
      <c r="AD18" s="596">
        <v>54.42</v>
      </c>
      <c r="AE18" s="596">
        <v>3180.42</v>
      </c>
      <c r="AF18" s="596"/>
      <c r="AG18" s="596"/>
      <c r="AH18" s="596">
        <v>535.02</v>
      </c>
      <c r="AI18" s="596">
        <v>0</v>
      </c>
      <c r="AJ18" s="596">
        <v>87.23</v>
      </c>
      <c r="AK18" s="596">
        <v>622.25</v>
      </c>
      <c r="AL18" s="596"/>
      <c r="AM18" s="596">
        <v>0</v>
      </c>
      <c r="AN18" s="596"/>
      <c r="AO18" s="596">
        <v>109646.84</v>
      </c>
    </row>
    <row r="19" spans="1:41" ht="12.75">
      <c r="A19" s="570" t="s">
        <v>29</v>
      </c>
      <c r="B19" s="596">
        <v>262.89</v>
      </c>
      <c r="C19" s="596">
        <v>1421.43</v>
      </c>
      <c r="D19" s="596">
        <v>16709.32</v>
      </c>
      <c r="E19" s="596">
        <v>231.73000000000002</v>
      </c>
      <c r="F19" s="596">
        <v>18625.37</v>
      </c>
      <c r="G19" s="596"/>
      <c r="H19" s="596">
        <v>28378.879999999997</v>
      </c>
      <c r="I19" s="596">
        <v>474.51</v>
      </c>
      <c r="J19" s="596">
        <v>28853.389999999996</v>
      </c>
      <c r="K19" s="596"/>
      <c r="L19" s="596">
        <v>1945.32</v>
      </c>
      <c r="M19" s="596"/>
      <c r="N19" s="596"/>
      <c r="O19" s="596"/>
      <c r="P19" s="596"/>
      <c r="Q19" s="596"/>
      <c r="R19" s="596"/>
      <c r="S19" s="596"/>
      <c r="T19" s="596">
        <v>517.03</v>
      </c>
      <c r="U19" s="596">
        <v>113.82</v>
      </c>
      <c r="V19" s="596">
        <v>630.8499999999999</v>
      </c>
      <c r="W19" s="596"/>
      <c r="X19" s="596">
        <v>116.62</v>
      </c>
      <c r="Y19" s="596">
        <v>432.42</v>
      </c>
      <c r="Z19" s="596">
        <v>549.04</v>
      </c>
      <c r="AA19" s="596"/>
      <c r="AB19" s="596">
        <v>250.99</v>
      </c>
      <c r="AC19" s="596">
        <v>66.89</v>
      </c>
      <c r="AD19" s="596">
        <v>12.43</v>
      </c>
      <c r="AE19" s="596">
        <v>330.31</v>
      </c>
      <c r="AF19" s="596"/>
      <c r="AG19" s="596"/>
      <c r="AH19" s="596">
        <v>226.59</v>
      </c>
      <c r="AI19" s="596">
        <v>248.19</v>
      </c>
      <c r="AJ19" s="596">
        <v>0</v>
      </c>
      <c r="AK19" s="596">
        <v>474.78</v>
      </c>
      <c r="AL19" s="596"/>
      <c r="AM19" s="596">
        <v>0</v>
      </c>
      <c r="AN19" s="596"/>
      <c r="AO19" s="596">
        <v>51409.06</v>
      </c>
    </row>
    <row r="20" spans="1:41" ht="12.75">
      <c r="A20" s="570" t="s">
        <v>30</v>
      </c>
      <c r="B20" s="596">
        <v>1461.6999999999998</v>
      </c>
      <c r="C20" s="596">
        <v>5970.92</v>
      </c>
      <c r="D20" s="596">
        <v>160915.34</v>
      </c>
      <c r="E20" s="596">
        <v>532.3100000000001</v>
      </c>
      <c r="F20" s="596">
        <v>168880.27</v>
      </c>
      <c r="G20" s="596"/>
      <c r="H20" s="596">
        <v>191425.68999999994</v>
      </c>
      <c r="I20" s="596">
        <v>3186.82</v>
      </c>
      <c r="J20" s="596">
        <v>194612.50999999995</v>
      </c>
      <c r="K20" s="596"/>
      <c r="L20" s="596">
        <v>29555.57</v>
      </c>
      <c r="M20" s="596"/>
      <c r="N20" s="596"/>
      <c r="O20" s="596"/>
      <c r="P20" s="596"/>
      <c r="Q20" s="596"/>
      <c r="R20" s="596"/>
      <c r="S20" s="596"/>
      <c r="T20" s="596">
        <v>3001.06</v>
      </c>
      <c r="U20" s="596">
        <v>358.89</v>
      </c>
      <c r="V20" s="596">
        <v>3359.95</v>
      </c>
      <c r="W20" s="596"/>
      <c r="X20" s="596">
        <v>623.47</v>
      </c>
      <c r="Y20" s="596">
        <v>2269.1000000000004</v>
      </c>
      <c r="Z20" s="596">
        <v>2892.5700000000006</v>
      </c>
      <c r="AA20" s="596"/>
      <c r="AB20" s="596">
        <v>263.05</v>
      </c>
      <c r="AC20" s="596">
        <v>175.25</v>
      </c>
      <c r="AD20" s="596">
        <v>0</v>
      </c>
      <c r="AE20" s="596">
        <v>438.3</v>
      </c>
      <c r="AF20" s="596"/>
      <c r="AG20" s="596"/>
      <c r="AH20" s="596">
        <v>421.86</v>
      </c>
      <c r="AI20" s="596">
        <v>340.19</v>
      </c>
      <c r="AJ20" s="596">
        <v>10.53</v>
      </c>
      <c r="AK20" s="596">
        <v>772.5799999999999</v>
      </c>
      <c r="AL20" s="596"/>
      <c r="AM20" s="596">
        <v>1955.13</v>
      </c>
      <c r="AN20" s="596"/>
      <c r="AO20" s="596">
        <v>402466.87999999995</v>
      </c>
    </row>
    <row r="21" spans="1:41" ht="12.75">
      <c r="A21" s="570" t="s">
        <v>31</v>
      </c>
      <c r="B21" s="596">
        <v>711.65</v>
      </c>
      <c r="C21" s="596">
        <v>3941.65</v>
      </c>
      <c r="D21" s="596">
        <v>95083.63</v>
      </c>
      <c r="E21" s="596">
        <v>312.68</v>
      </c>
      <c r="F21" s="596">
        <v>100049.61</v>
      </c>
      <c r="G21" s="596"/>
      <c r="H21" s="596">
        <v>85995.73</v>
      </c>
      <c r="I21" s="596">
        <v>1403.66</v>
      </c>
      <c r="J21" s="596">
        <v>87399.39</v>
      </c>
      <c r="K21" s="596"/>
      <c r="L21" s="596">
        <v>11335.74</v>
      </c>
      <c r="M21" s="596"/>
      <c r="N21" s="596"/>
      <c r="O21" s="596"/>
      <c r="P21" s="596"/>
      <c r="Q21" s="596"/>
      <c r="R21" s="596"/>
      <c r="S21" s="596"/>
      <c r="T21" s="596">
        <v>1125.88</v>
      </c>
      <c r="U21" s="596">
        <v>177.54</v>
      </c>
      <c r="V21" s="596">
        <v>1303.42</v>
      </c>
      <c r="W21" s="596"/>
      <c r="X21" s="596">
        <v>530.87</v>
      </c>
      <c r="Y21" s="596">
        <v>1022.89</v>
      </c>
      <c r="Z21" s="596">
        <v>1553.76</v>
      </c>
      <c r="AA21" s="596"/>
      <c r="AB21" s="596">
        <v>921.8</v>
      </c>
      <c r="AC21" s="596">
        <v>2757</v>
      </c>
      <c r="AD21" s="596">
        <v>53.69</v>
      </c>
      <c r="AE21" s="596">
        <v>3732.4900000000002</v>
      </c>
      <c r="AF21" s="596"/>
      <c r="AG21" s="596"/>
      <c r="AH21" s="596">
        <v>804.04</v>
      </c>
      <c r="AI21" s="596">
        <v>708.64</v>
      </c>
      <c r="AJ21" s="596">
        <v>527.83</v>
      </c>
      <c r="AK21" s="596">
        <v>2040.5099999999998</v>
      </c>
      <c r="AL21" s="596"/>
      <c r="AM21" s="596">
        <v>0</v>
      </c>
      <c r="AN21" s="596"/>
      <c r="AO21" s="596">
        <v>207414.91999999998</v>
      </c>
    </row>
    <row r="22" spans="1:41" ht="13.5" thickBot="1">
      <c r="A22" s="600" t="s">
        <v>16</v>
      </c>
      <c r="B22" s="601">
        <v>9372.660000000002</v>
      </c>
      <c r="C22" s="601">
        <v>57049.96000000001</v>
      </c>
      <c r="D22" s="601">
        <v>1115718.64</v>
      </c>
      <c r="E22" s="601">
        <v>4932.710000000001</v>
      </c>
      <c r="F22" s="601">
        <v>1187073.9700000002</v>
      </c>
      <c r="G22" s="601"/>
      <c r="H22" s="601">
        <v>1514963.8099999998</v>
      </c>
      <c r="I22" s="601">
        <v>24000.01</v>
      </c>
      <c r="J22" s="601">
        <v>1538963.8199999998</v>
      </c>
      <c r="K22" s="601"/>
      <c r="L22" s="601">
        <v>255699.32000000007</v>
      </c>
      <c r="M22" s="601">
        <v>0</v>
      </c>
      <c r="N22" s="601">
        <v>0</v>
      </c>
      <c r="O22" s="601">
        <v>0</v>
      </c>
      <c r="P22" s="601">
        <v>0</v>
      </c>
      <c r="Q22" s="601">
        <v>0</v>
      </c>
      <c r="R22" s="601">
        <v>0</v>
      </c>
      <c r="S22" s="601">
        <v>0</v>
      </c>
      <c r="T22" s="601">
        <v>20092.730000000003</v>
      </c>
      <c r="U22" s="601">
        <v>2954</v>
      </c>
      <c r="V22" s="601">
        <v>23046.730000000003</v>
      </c>
      <c r="W22" s="601"/>
      <c r="X22" s="601">
        <v>4692.919999999999</v>
      </c>
      <c r="Y22" s="601">
        <v>24017.68</v>
      </c>
      <c r="Z22" s="601">
        <v>28710.599999999995</v>
      </c>
      <c r="AA22" s="601"/>
      <c r="AB22" s="601">
        <v>11365.929999999998</v>
      </c>
      <c r="AC22" s="601">
        <v>14033.119999999999</v>
      </c>
      <c r="AD22" s="601">
        <v>531.02</v>
      </c>
      <c r="AE22" s="601">
        <v>25930.069999999996</v>
      </c>
      <c r="AF22" s="601">
        <v>0</v>
      </c>
      <c r="AG22" s="601">
        <v>0</v>
      </c>
      <c r="AH22" s="601">
        <v>6189.32</v>
      </c>
      <c r="AI22" s="601">
        <v>6654.68</v>
      </c>
      <c r="AJ22" s="601">
        <v>2837.02</v>
      </c>
      <c r="AK22" s="601">
        <v>15681.020000000002</v>
      </c>
      <c r="AL22" s="601"/>
      <c r="AM22" s="601">
        <v>4012.58</v>
      </c>
      <c r="AN22" s="601"/>
      <c r="AO22" s="601">
        <v>3079118.11</v>
      </c>
    </row>
    <row r="23" spans="1:41" ht="15" customHeight="1" thickTop="1">
      <c r="A23" s="584"/>
      <c r="B23" s="570" t="s">
        <v>449</v>
      </c>
      <c r="C23" s="584"/>
      <c r="D23" s="584"/>
      <c r="E23" s="584"/>
      <c r="F23" s="584"/>
      <c r="G23" s="584"/>
      <c r="H23" s="584"/>
      <c r="I23" s="584"/>
      <c r="J23" s="584"/>
      <c r="K23" s="584"/>
      <c r="L23" s="570" t="s">
        <v>449</v>
      </c>
      <c r="M23" s="584"/>
      <c r="N23" s="584"/>
      <c r="O23" s="584"/>
      <c r="P23" s="584"/>
      <c r="Q23" s="584"/>
      <c r="R23" s="584"/>
      <c r="S23" s="584"/>
      <c r="T23" s="584"/>
      <c r="U23" s="602"/>
      <c r="V23" s="602"/>
      <c r="W23" s="602"/>
      <c r="X23" s="602"/>
      <c r="Y23" s="602"/>
      <c r="Z23" s="602"/>
      <c r="AA23" s="584"/>
      <c r="AB23" s="570" t="s">
        <v>449</v>
      </c>
      <c r="AC23" s="584"/>
      <c r="AD23" s="584"/>
      <c r="AE23" s="602"/>
      <c r="AF23" s="584"/>
      <c r="AG23" s="584"/>
      <c r="AH23" s="584"/>
      <c r="AI23" s="584"/>
      <c r="AJ23" s="584"/>
      <c r="AK23" s="584"/>
      <c r="AL23" s="584"/>
      <c r="AM23" s="596"/>
      <c r="AN23" s="584"/>
      <c r="AO23" s="584"/>
    </row>
    <row r="24" spans="1:41" ht="12.75">
      <c r="A24" s="584"/>
      <c r="B24" s="570"/>
      <c r="C24" s="584"/>
      <c r="D24" s="584"/>
      <c r="E24" s="584"/>
      <c r="F24" s="584"/>
      <c r="G24" s="584"/>
      <c r="H24" s="584"/>
      <c r="I24" s="584"/>
      <c r="J24" s="584"/>
      <c r="K24" s="584"/>
      <c r="L24" s="584"/>
      <c r="M24" s="584"/>
      <c r="N24" s="584"/>
      <c r="O24" s="584"/>
      <c r="P24" s="584"/>
      <c r="Q24" s="584"/>
      <c r="R24" s="584"/>
      <c r="S24" s="584"/>
      <c r="T24" s="584"/>
      <c r="U24" s="602"/>
      <c r="V24" s="602"/>
      <c r="W24" s="602"/>
      <c r="X24" s="602"/>
      <c r="Y24" s="602"/>
      <c r="Z24" s="602"/>
      <c r="AA24" s="584"/>
      <c r="AB24" s="584"/>
      <c r="AC24" s="584"/>
      <c r="AD24" s="584"/>
      <c r="AE24" s="602"/>
      <c r="AF24" s="584"/>
      <c r="AG24" s="584"/>
      <c r="AH24" s="584"/>
      <c r="AI24" s="584"/>
      <c r="AJ24" s="584"/>
      <c r="AK24" s="584"/>
      <c r="AL24" s="584"/>
      <c r="AM24" s="584"/>
      <c r="AN24" s="584"/>
      <c r="AO24" s="584"/>
    </row>
    <row r="25" spans="1:41" ht="12.75">
      <c r="A25" s="603"/>
      <c r="B25" s="571" t="s">
        <v>495</v>
      </c>
      <c r="C25" s="584"/>
      <c r="D25" s="584"/>
      <c r="E25" s="584"/>
      <c r="F25" s="584"/>
      <c r="G25" s="603"/>
      <c r="H25" s="603"/>
      <c r="I25" s="603"/>
      <c r="J25" s="603"/>
      <c r="K25" s="603"/>
      <c r="L25" s="603"/>
      <c r="M25" s="603"/>
      <c r="N25" s="603"/>
      <c r="O25" s="603"/>
      <c r="P25" s="603"/>
      <c r="Q25" s="603"/>
      <c r="R25" s="603"/>
      <c r="S25" s="603"/>
      <c r="T25" s="603"/>
      <c r="U25" s="603"/>
      <c r="V25" s="603"/>
      <c r="W25" s="603"/>
      <c r="X25" s="603"/>
      <c r="Y25" s="603"/>
      <c r="Z25" s="603"/>
      <c r="AA25" s="603"/>
      <c r="AB25" s="584" t="s">
        <v>496</v>
      </c>
      <c r="AC25" s="603"/>
      <c r="AD25" s="603"/>
      <c r="AE25" s="603"/>
      <c r="AF25" s="603"/>
      <c r="AG25" s="603"/>
      <c r="AH25" s="603"/>
      <c r="AI25" s="603"/>
      <c r="AJ25" s="603"/>
      <c r="AK25" s="603"/>
      <c r="AL25" s="603"/>
      <c r="AM25" s="603"/>
      <c r="AN25" s="603"/>
      <c r="AO25" s="604"/>
    </row>
    <row r="26" spans="1:41" ht="12.75">
      <c r="A26" s="603"/>
      <c r="B26" s="571" t="s">
        <v>497</v>
      </c>
      <c r="C26" s="584"/>
      <c r="D26" s="584"/>
      <c r="E26" s="584"/>
      <c r="F26" s="584"/>
      <c r="G26" s="603"/>
      <c r="H26" s="603"/>
      <c r="I26" s="603"/>
      <c r="J26" s="603"/>
      <c r="K26" s="603"/>
      <c r="L26" s="584" t="s">
        <v>498</v>
      </c>
      <c r="M26" s="584"/>
      <c r="N26" s="584"/>
      <c r="O26" s="584"/>
      <c r="P26" s="584"/>
      <c r="Q26" s="584"/>
      <c r="R26" s="584"/>
      <c r="S26" s="584"/>
      <c r="T26" s="584"/>
      <c r="U26" s="584"/>
      <c r="V26" s="584"/>
      <c r="W26" s="584"/>
      <c r="X26" s="603"/>
      <c r="Y26" s="603"/>
      <c r="Z26" s="603"/>
      <c r="AA26" s="603"/>
      <c r="AB26" s="584"/>
      <c r="AC26" s="603"/>
      <c r="AD26" s="603"/>
      <c r="AE26" s="603"/>
      <c r="AF26" s="603"/>
      <c r="AG26" s="603"/>
      <c r="AH26" s="603"/>
      <c r="AI26" s="603"/>
      <c r="AJ26" s="603"/>
      <c r="AK26" s="603"/>
      <c r="AL26" s="603"/>
      <c r="AM26" s="603"/>
      <c r="AN26" s="603"/>
      <c r="AO26" s="603"/>
    </row>
    <row r="27" spans="1:41" ht="12.75">
      <c r="A27" s="584"/>
      <c r="B27" s="571" t="s">
        <v>499</v>
      </c>
      <c r="C27" s="584"/>
      <c r="D27" s="584"/>
      <c r="E27" s="584"/>
      <c r="F27" s="584"/>
      <c r="G27" s="584"/>
      <c r="H27" s="584"/>
      <c r="I27" s="584"/>
      <c r="J27" s="584"/>
      <c r="K27" s="584"/>
      <c r="L27" s="584" t="s">
        <v>500</v>
      </c>
      <c r="M27" s="584"/>
      <c r="N27" s="584"/>
      <c r="O27" s="584"/>
      <c r="P27" s="584"/>
      <c r="Q27" s="584"/>
      <c r="R27" s="584"/>
      <c r="S27" s="584"/>
      <c r="T27" s="584"/>
      <c r="U27" s="584"/>
      <c r="V27" s="1038"/>
      <c r="W27" s="1038"/>
      <c r="X27" s="1038"/>
      <c r="Y27" s="1038"/>
      <c r="Z27" s="1038"/>
      <c r="AA27" s="1038"/>
      <c r="AB27" s="584" t="s">
        <v>501</v>
      </c>
      <c r="AC27" s="584"/>
      <c r="AD27" s="584"/>
      <c r="AE27" s="584"/>
      <c r="AF27" s="584"/>
      <c r="AG27" s="584"/>
      <c r="AH27" s="584"/>
      <c r="AI27" s="584"/>
      <c r="AJ27" s="584"/>
      <c r="AK27" s="584"/>
      <c r="AL27" s="584"/>
      <c r="AM27" s="584"/>
      <c r="AN27" s="584"/>
      <c r="AO27" s="584"/>
    </row>
    <row r="28" spans="1:41" ht="12.75">
      <c r="A28" s="584"/>
      <c r="B28" s="584" t="s">
        <v>502</v>
      </c>
      <c r="C28" s="584"/>
      <c r="D28" s="584"/>
      <c r="E28" s="584"/>
      <c r="F28" s="584"/>
      <c r="G28" s="584"/>
      <c r="H28" s="584"/>
      <c r="I28" s="584"/>
      <c r="J28" s="584"/>
      <c r="K28" s="584"/>
      <c r="L28" s="584" t="s">
        <v>503</v>
      </c>
      <c r="M28" s="584"/>
      <c r="N28" s="584"/>
      <c r="O28" s="584"/>
      <c r="P28" s="584"/>
      <c r="Q28" s="584"/>
      <c r="R28" s="584"/>
      <c r="S28" s="584"/>
      <c r="T28" s="584"/>
      <c r="U28" s="584"/>
      <c r="V28" s="584"/>
      <c r="W28" s="605"/>
      <c r="X28" s="1028"/>
      <c r="Y28" s="1028"/>
      <c r="Z28" s="1028"/>
      <c r="AA28" s="1028"/>
      <c r="AB28" s="584" t="s">
        <v>504</v>
      </c>
      <c r="AC28" s="584"/>
      <c r="AD28" s="584"/>
      <c r="AE28" s="584"/>
      <c r="AF28" s="584"/>
      <c r="AG28" s="584"/>
      <c r="AH28" s="584"/>
      <c r="AI28" s="584"/>
      <c r="AJ28" s="584"/>
      <c r="AK28" s="584"/>
      <c r="AL28" s="584"/>
      <c r="AM28" s="584"/>
      <c r="AN28" s="584"/>
      <c r="AO28" s="918"/>
    </row>
    <row r="29" spans="1:41" ht="12.75">
      <c r="A29" s="584"/>
      <c r="B29" s="571" t="s">
        <v>505</v>
      </c>
      <c r="C29" s="584"/>
      <c r="D29" s="584"/>
      <c r="E29" s="584"/>
      <c r="F29" s="584"/>
      <c r="G29" s="584"/>
      <c r="H29" s="584"/>
      <c r="I29" s="584"/>
      <c r="J29" s="584"/>
      <c r="K29" s="584"/>
      <c r="L29" s="584" t="s">
        <v>506</v>
      </c>
      <c r="M29" s="584"/>
      <c r="N29" s="584"/>
      <c r="O29" s="584"/>
      <c r="P29" s="584"/>
      <c r="Q29" s="584"/>
      <c r="R29" s="584"/>
      <c r="S29" s="584"/>
      <c r="T29" s="584"/>
      <c r="U29" s="584"/>
      <c r="V29" s="584"/>
      <c r="W29" s="605"/>
      <c r="X29" s="1028"/>
      <c r="Y29" s="1028"/>
      <c r="Z29" s="1028"/>
      <c r="AA29" s="1028"/>
      <c r="AB29" s="584" t="s">
        <v>507</v>
      </c>
      <c r="AC29" s="584"/>
      <c r="AD29" s="584"/>
      <c r="AE29" s="584"/>
      <c r="AF29" s="584"/>
      <c r="AG29" s="584"/>
      <c r="AH29" s="584"/>
      <c r="AI29" s="584"/>
      <c r="AJ29" s="584"/>
      <c r="AK29" s="584"/>
      <c r="AL29" s="584"/>
      <c r="AM29" s="584"/>
      <c r="AN29" s="584"/>
      <c r="AO29" s="603"/>
    </row>
    <row r="30" spans="1:41" ht="12.75">
      <c r="A30" s="584"/>
      <c r="B30" s="584" t="s">
        <v>508</v>
      </c>
      <c r="C30" s="584"/>
      <c r="D30" s="584"/>
      <c r="E30" s="584"/>
      <c r="F30" s="584"/>
      <c r="G30" s="584"/>
      <c r="H30" s="584"/>
      <c r="I30" s="584"/>
      <c r="J30" s="584"/>
      <c r="K30" s="584"/>
      <c r="L30" s="584" t="s">
        <v>509</v>
      </c>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c r="AL30" s="584"/>
      <c r="AM30" s="584"/>
      <c r="AN30" s="584"/>
      <c r="AO30" s="584"/>
    </row>
    <row r="31" spans="1:41" ht="12.75">
      <c r="A31" s="584"/>
      <c r="B31" s="584"/>
      <c r="C31" s="584"/>
      <c r="D31" s="584"/>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4"/>
      <c r="AL31" s="584"/>
      <c r="AM31" s="584"/>
      <c r="AN31" s="584"/>
      <c r="AO31" s="584"/>
    </row>
    <row r="32" spans="1:41" ht="12.75">
      <c r="A32" s="603"/>
      <c r="B32" s="603"/>
      <c r="C32" s="603"/>
      <c r="D32" s="603"/>
      <c r="E32" s="603"/>
      <c r="F32" s="603"/>
      <c r="G32" s="603"/>
      <c r="H32" s="603"/>
      <c r="I32" s="603"/>
      <c r="J32" s="603"/>
      <c r="K32" s="603"/>
      <c r="L32" s="584"/>
      <c r="M32" s="603"/>
      <c r="N32" s="603"/>
      <c r="O32" s="603"/>
      <c r="P32" s="603"/>
      <c r="Q32" s="603"/>
      <c r="R32" s="603"/>
      <c r="S32" s="603"/>
      <c r="T32" s="603"/>
      <c r="U32" s="603"/>
      <c r="V32" s="603"/>
      <c r="W32" s="603"/>
      <c r="X32" s="603"/>
      <c r="Y32" s="603"/>
      <c r="Z32" s="603"/>
      <c r="AA32" s="603"/>
      <c r="AB32" s="606"/>
      <c r="AC32" s="603"/>
      <c r="AD32" s="603"/>
      <c r="AE32" s="603"/>
      <c r="AF32" s="603"/>
      <c r="AG32" s="603"/>
      <c r="AH32" s="584"/>
      <c r="AI32" s="584"/>
      <c r="AJ32" s="584"/>
      <c r="AK32" s="584"/>
      <c r="AL32" s="584"/>
      <c r="AM32" s="584"/>
      <c r="AN32" s="584"/>
      <c r="AO32" s="607"/>
    </row>
    <row r="33" spans="28:33" ht="12.75">
      <c r="AB33" s="584"/>
      <c r="AC33" s="584"/>
      <c r="AD33" s="584"/>
      <c r="AE33" s="584"/>
      <c r="AF33" s="584"/>
      <c r="AG33" s="584"/>
    </row>
  </sheetData>
  <sheetProtection/>
  <mergeCells count="21">
    <mergeCell ref="A4:A6"/>
    <mergeCell ref="B4:I4"/>
    <mergeCell ref="T4:X4"/>
    <mergeCell ref="B5:F5"/>
    <mergeCell ref="V27:AA27"/>
    <mergeCell ref="AC2:AM2"/>
    <mergeCell ref="H5:J5"/>
    <mergeCell ref="T5:V5"/>
    <mergeCell ref="AC4:AO4"/>
    <mergeCell ref="X28:AA28"/>
    <mergeCell ref="X29:AA29"/>
    <mergeCell ref="AH5:AK5"/>
    <mergeCell ref="AB5:AE5"/>
    <mergeCell ref="X5:Z5"/>
    <mergeCell ref="AO5:AO6"/>
    <mergeCell ref="B1:I1"/>
    <mergeCell ref="L1:Y1"/>
    <mergeCell ref="AC1:AM1"/>
    <mergeCell ref="B2:I2"/>
    <mergeCell ref="L2:Y2"/>
    <mergeCell ref="AM5:AM6"/>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Footer>&amp;C&amp;Z&amp;F</oddFooter>
  </headerFooter>
  <colBreaks count="2" manualBreakCount="2">
    <brk id="11" max="29" man="1"/>
    <brk id="27" max="29" man="1"/>
  </colBreaks>
</worksheet>
</file>

<file path=xl/worksheets/sheet36.xml><?xml version="1.0" encoding="utf-8"?>
<worksheet xmlns="http://schemas.openxmlformats.org/spreadsheetml/2006/main" xmlns:r="http://schemas.openxmlformats.org/officeDocument/2006/relationships">
  <sheetPr>
    <tabColor theme="6"/>
  </sheetPr>
  <dimension ref="A2:BR54"/>
  <sheetViews>
    <sheetView zoomScalePageLayoutView="0" workbookViewId="0" topLeftCell="A1">
      <selection activeCell="A1" sqref="A1"/>
    </sheetView>
  </sheetViews>
  <sheetFormatPr defaultColWidth="11.421875" defaultRowHeight="12.75" outlineLevelCol="1"/>
  <cols>
    <col min="1" max="1" width="19.7109375" style="610" customWidth="1"/>
    <col min="2" max="2" width="12.28125" style="610" customWidth="1"/>
    <col min="3" max="3" width="1.1484375" style="610" customWidth="1"/>
    <col min="4" max="4" width="12.28125" style="610" customWidth="1"/>
    <col min="5" max="5" width="0.71875" style="610" customWidth="1"/>
    <col min="6" max="6" width="12.28125" style="610" customWidth="1"/>
    <col min="7" max="9" width="12.28125" style="610" customWidth="1" outlineLevel="1"/>
    <col min="10" max="10" width="1.1484375" style="610" customWidth="1" outlineLevel="1"/>
    <col min="11" max="12" width="12.28125" style="610" customWidth="1" outlineLevel="1"/>
    <col min="13" max="13" width="2.28125" style="610" customWidth="1" outlineLevel="1"/>
    <col min="14" max="14" width="12.28125" style="610" customWidth="1" outlineLevel="1"/>
    <col min="15" max="15" width="2.7109375" style="610" customWidth="1" outlineLevel="1"/>
    <col min="16" max="19" width="12.28125" style="610" customWidth="1" outlineLevel="1"/>
    <col min="20" max="20" width="0.5625" style="610" customWidth="1" outlineLevel="1"/>
    <col min="21" max="22" width="0.85546875" style="610" customWidth="1" outlineLevel="1"/>
    <col min="23" max="23" width="13.140625" style="610" customWidth="1" outlineLevel="1"/>
    <col min="24" max="24" width="1.8515625" style="610" customWidth="1" outlineLevel="1"/>
    <col min="25" max="25" width="12.28125" style="610" customWidth="1" outlineLevel="1"/>
    <col min="26" max="26" width="1.8515625" style="610" customWidth="1" outlineLevel="1"/>
    <col min="27" max="27" width="12.28125" style="610" customWidth="1" outlineLevel="1"/>
    <col min="28" max="28" width="12.28125" style="610" customWidth="1" outlineLevel="1" collapsed="1"/>
    <col min="29" max="31" width="12.28125" style="610" customWidth="1" outlineLevel="1"/>
    <col min="32" max="32" width="0.71875" style="610" customWidth="1" outlineLevel="1"/>
    <col min="33" max="33" width="0.85546875" style="610" hidden="1" customWidth="1" outlineLevel="1"/>
    <col min="34" max="34" width="10.57421875" style="610" customWidth="1" outlineLevel="1"/>
    <col min="35" max="38" width="12.28125" style="610" customWidth="1" outlineLevel="1"/>
    <col min="39" max="39" width="9.7109375" style="610" customWidth="1" outlineLevel="1"/>
    <col min="40" max="40" width="5.7109375" style="610" customWidth="1" outlineLevel="1"/>
    <col min="41" max="41" width="12.28125" style="610" customWidth="1" outlineLevel="1"/>
    <col min="42" max="42" width="1.28515625" style="610" customWidth="1" outlineLevel="1"/>
    <col min="43" max="43" width="16.00390625" style="610" customWidth="1" outlineLevel="1"/>
    <col min="44" max="44" width="1.7109375" style="610" customWidth="1" outlineLevel="1"/>
    <col min="45" max="45" width="0.71875" style="610" customWidth="1" outlineLevel="1"/>
    <col min="46" max="46" width="15.7109375" style="610" customWidth="1" outlineLevel="1"/>
    <col min="47" max="47" width="1.7109375" style="610" customWidth="1"/>
    <col min="48" max="48" width="12.8515625" style="610" customWidth="1"/>
    <col min="49" max="49" width="1.7109375" style="610" customWidth="1"/>
    <col min="50" max="50" width="12.57421875" style="610" customWidth="1"/>
    <col min="51" max="69" width="9.00390625" style="610" customWidth="1"/>
    <col min="70" max="70" width="11.57421875" style="610" customWidth="1"/>
  </cols>
  <sheetData>
    <row r="2" spans="1:70" ht="12.75">
      <c r="A2" s="700"/>
      <c r="B2" s="1011" t="s">
        <v>186</v>
      </c>
      <c r="C2" s="1011"/>
      <c r="D2" s="1011"/>
      <c r="E2" s="1011"/>
      <c r="F2" s="1011"/>
      <c r="G2" s="1011"/>
      <c r="H2" s="1011"/>
      <c r="I2" s="1011"/>
      <c r="J2" s="701"/>
      <c r="K2" s="1039" t="s">
        <v>186</v>
      </c>
      <c r="L2" s="1039"/>
      <c r="M2" s="1039"/>
      <c r="N2" s="1039"/>
      <c r="O2" s="1039"/>
      <c r="P2" s="1039"/>
      <c r="Q2" s="1039"/>
      <c r="R2" s="1039"/>
      <c r="S2" s="1039"/>
      <c r="T2" s="701"/>
      <c r="U2" s="701"/>
      <c r="V2" s="701"/>
      <c r="W2" s="1039" t="s">
        <v>186</v>
      </c>
      <c r="X2" s="1039"/>
      <c r="Y2" s="1039"/>
      <c r="Z2" s="1039"/>
      <c r="AA2" s="1039"/>
      <c r="AB2" s="1039"/>
      <c r="AC2" s="1039"/>
      <c r="AD2" s="1039"/>
      <c r="AE2" s="1039"/>
      <c r="AF2" s="1039" t="s">
        <v>186</v>
      </c>
      <c r="AG2" s="1039"/>
      <c r="AH2" s="1039"/>
      <c r="AI2" s="1039"/>
      <c r="AJ2" s="1039"/>
      <c r="AK2" s="1039"/>
      <c r="AL2" s="1039"/>
      <c r="AM2" s="1039"/>
      <c r="AN2" s="1039"/>
      <c r="AO2" s="1039"/>
      <c r="AP2" s="1039" t="s">
        <v>186</v>
      </c>
      <c r="AQ2" s="1039"/>
      <c r="AR2" s="1039"/>
      <c r="AS2" s="1039"/>
      <c r="AT2" s="1039"/>
      <c r="AU2" s="1039"/>
      <c r="AV2" s="1039"/>
      <c r="AW2" s="1039"/>
      <c r="AX2" s="1039"/>
      <c r="AY2" s="609"/>
      <c r="AZ2" s="609"/>
      <c r="BA2" s="609"/>
      <c r="BB2" s="609"/>
      <c r="BC2" s="609"/>
      <c r="BD2" s="609"/>
      <c r="BE2" s="609"/>
      <c r="BF2" s="609"/>
      <c r="BG2" s="609"/>
      <c r="BH2" s="609"/>
      <c r="BI2" s="609"/>
      <c r="BJ2" s="609"/>
      <c r="BK2" s="609"/>
      <c r="BL2" s="609"/>
      <c r="BM2" s="609"/>
      <c r="BN2" s="609"/>
      <c r="BO2" s="609"/>
      <c r="BP2" s="609"/>
      <c r="BQ2" s="609"/>
      <c r="BR2" s="609"/>
    </row>
    <row r="3" spans="1:70" ht="12.75" customHeight="1">
      <c r="A3" s="702"/>
      <c r="B3" s="1011" t="s">
        <v>510</v>
      </c>
      <c r="C3" s="1011"/>
      <c r="D3" s="1011"/>
      <c r="E3" s="1011"/>
      <c r="F3" s="1011"/>
      <c r="G3" s="1011"/>
      <c r="H3" s="1011"/>
      <c r="I3" s="1011"/>
      <c r="J3" s="1011" t="s">
        <v>511</v>
      </c>
      <c r="K3" s="1011"/>
      <c r="L3" s="1011"/>
      <c r="M3" s="1011"/>
      <c r="N3" s="1011"/>
      <c r="O3" s="1011"/>
      <c r="P3" s="1011"/>
      <c r="Q3" s="1011"/>
      <c r="R3" s="1011"/>
      <c r="S3" s="1011"/>
      <c r="T3" s="703"/>
      <c r="U3" s="703"/>
      <c r="V3" s="684"/>
      <c r="W3" s="1011" t="s">
        <v>511</v>
      </c>
      <c r="X3" s="1011"/>
      <c r="Y3" s="1011"/>
      <c r="Z3" s="1011"/>
      <c r="AA3" s="1011"/>
      <c r="AB3" s="1011"/>
      <c r="AC3" s="1011"/>
      <c r="AD3" s="1011"/>
      <c r="AE3" s="1011"/>
      <c r="AF3" s="703"/>
      <c r="AG3" s="1011" t="s">
        <v>511</v>
      </c>
      <c r="AH3" s="1011"/>
      <c r="AI3" s="1011"/>
      <c r="AJ3" s="1011"/>
      <c r="AK3" s="1011"/>
      <c r="AL3" s="1011"/>
      <c r="AM3" s="1011"/>
      <c r="AN3" s="1011"/>
      <c r="AO3" s="1011"/>
      <c r="AP3" s="1011" t="s">
        <v>511</v>
      </c>
      <c r="AQ3" s="1011"/>
      <c r="AR3" s="1011"/>
      <c r="AS3" s="1011"/>
      <c r="AT3" s="1011"/>
      <c r="AU3" s="1011"/>
      <c r="AV3" s="1011"/>
      <c r="AW3" s="1011"/>
      <c r="AX3" s="1011"/>
      <c r="AY3" s="611"/>
      <c r="AZ3" s="536"/>
      <c r="BA3" s="536"/>
      <c r="BB3" s="536"/>
      <c r="BC3" s="536"/>
      <c r="BD3" s="536"/>
      <c r="BE3" s="536"/>
      <c r="BF3" s="536"/>
      <c r="BG3" s="536"/>
      <c r="BH3" s="536"/>
      <c r="BI3" s="536"/>
      <c r="BJ3" s="536"/>
      <c r="BK3" s="536"/>
      <c r="BL3" s="536"/>
      <c r="BM3" s="536"/>
      <c r="BN3" s="536"/>
      <c r="BO3" s="536"/>
      <c r="BP3" s="536"/>
      <c r="BQ3" s="536"/>
      <c r="BR3" s="536"/>
    </row>
    <row r="4" spans="1:70" ht="19.5" customHeight="1" thickBot="1">
      <c r="A4" s="695"/>
      <c r="B4" s="695"/>
      <c r="C4" s="695"/>
      <c r="D4" s="695"/>
      <c r="E4" s="695"/>
      <c r="F4" s="695"/>
      <c r="G4" s="695"/>
      <c r="H4" s="695"/>
      <c r="I4" s="696" t="s">
        <v>13</v>
      </c>
      <c r="J4" s="695"/>
      <c r="K4" s="697"/>
      <c r="L4" s="697"/>
      <c r="M4" s="697"/>
      <c r="N4" s="697"/>
      <c r="O4" s="697"/>
      <c r="P4" s="696"/>
      <c r="Q4" s="698"/>
      <c r="R4" s="698"/>
      <c r="S4" s="696" t="s">
        <v>13</v>
      </c>
      <c r="T4" s="698"/>
      <c r="U4" s="698"/>
      <c r="V4" s="696"/>
      <c r="W4" s="699"/>
      <c r="X4" s="699"/>
      <c r="Y4" s="696"/>
      <c r="Z4" s="696"/>
      <c r="AA4" s="699"/>
      <c r="AB4" s="699"/>
      <c r="AC4" s="699"/>
      <c r="AD4" s="699"/>
      <c r="AE4" s="696" t="s">
        <v>13</v>
      </c>
      <c r="AF4" s="696"/>
      <c r="AG4" s="696"/>
      <c r="AH4" s="699"/>
      <c r="AI4" s="699"/>
      <c r="AJ4" s="699"/>
      <c r="AK4" s="699"/>
      <c r="AL4" s="699"/>
      <c r="AM4" s="698"/>
      <c r="AN4" s="698"/>
      <c r="AO4" s="696" t="s">
        <v>13</v>
      </c>
      <c r="AP4" s="696"/>
      <c r="AQ4" s="695"/>
      <c r="AR4" s="695"/>
      <c r="AS4" s="695"/>
      <c r="AT4" s="695"/>
      <c r="AU4" s="695"/>
      <c r="AV4" s="695"/>
      <c r="AW4" s="695"/>
      <c r="AX4" s="696" t="s">
        <v>13</v>
      </c>
      <c r="AY4" s="609"/>
      <c r="AZ4" s="609"/>
      <c r="BA4" s="609"/>
      <c r="BB4" s="609"/>
      <c r="BC4" s="609"/>
      <c r="BD4" s="609"/>
      <c r="BE4" s="609"/>
      <c r="BF4" s="609"/>
      <c r="BG4" s="609"/>
      <c r="BH4" s="609"/>
      <c r="BI4" s="609"/>
      <c r="BJ4" s="609"/>
      <c r="BK4" s="609"/>
      <c r="BL4" s="609"/>
      <c r="BM4" s="609"/>
      <c r="BN4" s="609"/>
      <c r="BO4" s="609"/>
      <c r="BP4" s="609"/>
      <c r="BQ4" s="609"/>
      <c r="BR4" s="609"/>
    </row>
    <row r="5" spans="1:70" ht="27.75" customHeight="1" thickTop="1">
      <c r="A5" s="535"/>
      <c r="B5" s="1040" t="s">
        <v>394</v>
      </c>
      <c r="C5" s="1040"/>
      <c r="D5" s="1040"/>
      <c r="E5" s="1040"/>
      <c r="F5" s="1040"/>
      <c r="G5" s="1040"/>
      <c r="H5" s="1040"/>
      <c r="I5" s="1040"/>
      <c r="J5" s="1040" t="s">
        <v>394</v>
      </c>
      <c r="K5" s="1040"/>
      <c r="L5" s="1040"/>
      <c r="M5" s="1040"/>
      <c r="N5" s="1040"/>
      <c r="O5" s="1040"/>
      <c r="P5" s="1040"/>
      <c r="Q5" s="1040"/>
      <c r="R5" s="1040"/>
      <c r="S5" s="1040"/>
      <c r="T5" s="693"/>
      <c r="U5" s="693"/>
      <c r="V5" s="694"/>
      <c r="W5" s="1040" t="s">
        <v>394</v>
      </c>
      <c r="X5" s="1040"/>
      <c r="Y5" s="1040"/>
      <c r="Z5" s="1040"/>
      <c r="AA5" s="1040"/>
      <c r="AB5" s="1040"/>
      <c r="AC5" s="1040"/>
      <c r="AD5" s="1040"/>
      <c r="AE5" s="1040"/>
      <c r="AF5" s="693"/>
      <c r="AG5" s="1040" t="s">
        <v>394</v>
      </c>
      <c r="AH5" s="1040"/>
      <c r="AI5" s="1040"/>
      <c r="AJ5" s="1040"/>
      <c r="AK5" s="1040"/>
      <c r="AL5" s="1040"/>
      <c r="AM5" s="1040"/>
      <c r="AN5" s="1040"/>
      <c r="AO5" s="1040"/>
      <c r="AP5" s="1040" t="s">
        <v>394</v>
      </c>
      <c r="AQ5" s="1040"/>
      <c r="AR5" s="1040"/>
      <c r="AS5" s="1040"/>
      <c r="AT5" s="1040"/>
      <c r="AU5" s="1040"/>
      <c r="AV5" s="1040"/>
      <c r="AW5" s="1040"/>
      <c r="AX5" s="1040"/>
      <c r="AY5" s="536"/>
      <c r="AZ5" s="536"/>
      <c r="BA5" s="536"/>
      <c r="BB5" s="536"/>
      <c r="BC5" s="536"/>
      <c r="BD5" s="536"/>
      <c r="BE5" s="536"/>
      <c r="BF5" s="536"/>
      <c r="BG5" s="536"/>
      <c r="BH5" s="536"/>
      <c r="BI5" s="536"/>
      <c r="BJ5" s="536"/>
      <c r="BK5" s="536"/>
      <c r="BL5" s="536"/>
      <c r="BM5" s="536"/>
      <c r="BN5" s="536"/>
      <c r="BO5" s="536"/>
      <c r="BP5" s="536"/>
      <c r="BQ5" s="536"/>
      <c r="BR5" s="536"/>
    </row>
    <row r="6" spans="1:70" ht="56.25">
      <c r="A6" s="1041" t="s">
        <v>53</v>
      </c>
      <c r="B6" s="613" t="s">
        <v>395</v>
      </c>
      <c r="C6" s="612"/>
      <c r="D6" s="613" t="s">
        <v>396</v>
      </c>
      <c r="E6" s="612"/>
      <c r="F6" s="1042" t="s">
        <v>512</v>
      </c>
      <c r="G6" s="1042"/>
      <c r="H6" s="1042"/>
      <c r="I6" s="1042"/>
      <c r="J6" s="612"/>
      <c r="K6" s="1042" t="s">
        <v>513</v>
      </c>
      <c r="L6" s="1042"/>
      <c r="M6" s="1042"/>
      <c r="N6" s="1042"/>
      <c r="O6" s="612"/>
      <c r="P6" s="1042" t="s">
        <v>514</v>
      </c>
      <c r="Q6" s="1042"/>
      <c r="R6" s="1042"/>
      <c r="S6" s="1042"/>
      <c r="T6" s="654"/>
      <c r="U6" s="612"/>
      <c r="V6" s="612"/>
      <c r="W6" s="613" t="s">
        <v>493</v>
      </c>
      <c r="X6" s="612"/>
      <c r="Y6" s="612" t="s">
        <v>515</v>
      </c>
      <c r="Z6" s="612"/>
      <c r="AA6" s="1042" t="s">
        <v>494</v>
      </c>
      <c r="AB6" s="1042"/>
      <c r="AC6" s="1042"/>
      <c r="AD6" s="1042"/>
      <c r="AE6" s="1042"/>
      <c r="AF6" s="612"/>
      <c r="AG6" s="612"/>
      <c r="AH6" s="1042" t="s">
        <v>516</v>
      </c>
      <c r="AI6" s="1042"/>
      <c r="AJ6" s="1042"/>
      <c r="AK6" s="1042"/>
      <c r="AL6" s="1042"/>
      <c r="AM6" s="1042"/>
      <c r="AN6" s="1042"/>
      <c r="AO6" s="1042"/>
      <c r="AP6" s="612"/>
      <c r="AQ6" s="613" t="s">
        <v>517</v>
      </c>
      <c r="AR6" s="612"/>
      <c r="AS6" s="612"/>
      <c r="AT6" s="613" t="s">
        <v>518</v>
      </c>
      <c r="AU6" s="612"/>
      <c r="AV6" s="612" t="s">
        <v>410</v>
      </c>
      <c r="AW6" s="612"/>
      <c r="AX6" s="612" t="s">
        <v>16</v>
      </c>
      <c r="AY6" s="659"/>
      <c r="AZ6" s="659"/>
      <c r="BA6" s="659"/>
      <c r="BB6" s="659"/>
      <c r="BC6" s="659"/>
      <c r="BD6" s="659"/>
      <c r="BE6" s="659"/>
      <c r="BF6" s="659"/>
      <c r="BG6" s="659"/>
      <c r="BH6" s="659"/>
      <c r="BI6" s="659"/>
      <c r="BJ6" s="659"/>
      <c r="BK6" s="659"/>
      <c r="BL6" s="659"/>
      <c r="BM6" s="659"/>
      <c r="BN6" s="659"/>
      <c r="BO6" s="659"/>
      <c r="BP6" s="659"/>
      <c r="BQ6" s="659"/>
      <c r="BR6" s="659"/>
    </row>
    <row r="7" spans="1:70" ht="12.75">
      <c r="A7" s="1042"/>
      <c r="B7" s="613" t="s">
        <v>411</v>
      </c>
      <c r="C7" s="612"/>
      <c r="D7" s="613" t="s">
        <v>412</v>
      </c>
      <c r="E7" s="612"/>
      <c r="F7" s="613" t="s">
        <v>413</v>
      </c>
      <c r="G7" s="614" t="s">
        <v>414</v>
      </c>
      <c r="H7" s="613" t="s">
        <v>416</v>
      </c>
      <c r="I7" s="613" t="s">
        <v>418</v>
      </c>
      <c r="J7" s="612"/>
      <c r="K7" s="613" t="s">
        <v>421</v>
      </c>
      <c r="L7" s="613" t="s">
        <v>422</v>
      </c>
      <c r="M7" s="613"/>
      <c r="N7" s="613" t="s">
        <v>418</v>
      </c>
      <c r="O7" s="612"/>
      <c r="P7" s="615" t="s">
        <v>426</v>
      </c>
      <c r="Q7" s="616" t="s">
        <v>427</v>
      </c>
      <c r="R7" s="615" t="s">
        <v>428</v>
      </c>
      <c r="S7" s="613" t="s">
        <v>418</v>
      </c>
      <c r="T7" s="613"/>
      <c r="U7" s="612"/>
      <c r="V7" s="612"/>
      <c r="W7" s="613" t="s">
        <v>433</v>
      </c>
      <c r="X7" s="612"/>
      <c r="Y7" s="617" t="s">
        <v>434</v>
      </c>
      <c r="Z7" s="704"/>
      <c r="AA7" s="613" t="s">
        <v>436</v>
      </c>
      <c r="AB7" s="614" t="s">
        <v>437</v>
      </c>
      <c r="AC7" s="614" t="s">
        <v>438</v>
      </c>
      <c r="AD7" s="614" t="s">
        <v>439</v>
      </c>
      <c r="AE7" s="613" t="s">
        <v>418</v>
      </c>
      <c r="AF7" s="613"/>
      <c r="AG7" s="613"/>
      <c r="AH7" s="615" t="s">
        <v>519</v>
      </c>
      <c r="AI7" s="615" t="s">
        <v>442</v>
      </c>
      <c r="AJ7" s="615" t="s">
        <v>443</v>
      </c>
      <c r="AK7" s="615" t="s">
        <v>444</v>
      </c>
      <c r="AL7" s="615" t="s">
        <v>445</v>
      </c>
      <c r="AM7" s="615" t="s">
        <v>520</v>
      </c>
      <c r="AN7" s="615" t="s">
        <v>335</v>
      </c>
      <c r="AO7" s="615" t="s">
        <v>418</v>
      </c>
      <c r="AP7" s="612"/>
      <c r="AQ7" s="615" t="s">
        <v>447</v>
      </c>
      <c r="AR7" s="612"/>
      <c r="AS7" s="613"/>
      <c r="AT7" s="613" t="s">
        <v>448</v>
      </c>
      <c r="AU7" s="612"/>
      <c r="AV7" s="615"/>
      <c r="AW7" s="612"/>
      <c r="AX7" s="615"/>
      <c r="AY7" s="692"/>
      <c r="AZ7" s="692"/>
      <c r="BA7" s="692"/>
      <c r="BB7" s="692"/>
      <c r="BC7" s="692"/>
      <c r="BD7" s="692"/>
      <c r="BE7" s="692"/>
      <c r="BF7" s="692"/>
      <c r="BG7" s="692"/>
      <c r="BH7" s="692"/>
      <c r="BI7" s="692"/>
      <c r="BJ7" s="692"/>
      <c r="BK7" s="692"/>
      <c r="BL7" s="692"/>
      <c r="BM7" s="692"/>
      <c r="BN7" s="692"/>
      <c r="BO7" s="692"/>
      <c r="BP7" s="692"/>
      <c r="BQ7" s="692"/>
      <c r="BR7" s="704"/>
    </row>
    <row r="8" spans="1:70" ht="12.75">
      <c r="A8" s="570" t="s">
        <v>17</v>
      </c>
      <c r="B8" s="919">
        <v>1338.03</v>
      </c>
      <c r="C8" s="919"/>
      <c r="D8" s="919">
        <v>43442.48</v>
      </c>
      <c r="E8" s="570"/>
      <c r="F8" s="618">
        <v>1244</v>
      </c>
      <c r="G8" s="619">
        <v>0</v>
      </c>
      <c r="H8" s="619">
        <v>0</v>
      </c>
      <c r="I8" s="619">
        <v>1244</v>
      </c>
      <c r="J8" s="619"/>
      <c r="K8" s="620">
        <v>0</v>
      </c>
      <c r="L8" s="620">
        <v>197.4</v>
      </c>
      <c r="M8" s="620"/>
      <c r="N8" s="620">
        <v>197.4</v>
      </c>
      <c r="O8" s="620"/>
      <c r="P8" s="620">
        <v>0</v>
      </c>
      <c r="Q8" s="620">
        <v>2295.6799999999994</v>
      </c>
      <c r="R8" s="620">
        <v>0</v>
      </c>
      <c r="S8" s="619">
        <v>2295.6799999999994</v>
      </c>
      <c r="T8" s="619"/>
      <c r="U8" s="619"/>
      <c r="V8" s="619"/>
      <c r="W8" s="619">
        <v>7232.5</v>
      </c>
      <c r="X8" s="619"/>
      <c r="Y8" s="621">
        <v>98918.74</v>
      </c>
      <c r="Z8" s="621"/>
      <c r="AA8" s="619">
        <v>0</v>
      </c>
      <c r="AB8" s="619">
        <v>0</v>
      </c>
      <c r="AC8" s="619">
        <v>0</v>
      </c>
      <c r="AD8" s="619">
        <v>86.4</v>
      </c>
      <c r="AE8" s="619">
        <v>86.4</v>
      </c>
      <c r="AF8" s="619"/>
      <c r="AG8" s="619"/>
      <c r="AH8" s="619">
        <v>2467.17</v>
      </c>
      <c r="AI8" s="619">
        <v>79582.59</v>
      </c>
      <c r="AJ8" s="619">
        <v>42414.779999999984</v>
      </c>
      <c r="AK8" s="619">
        <v>1908.4200000000003</v>
      </c>
      <c r="AL8" s="619">
        <v>2205.79</v>
      </c>
      <c r="AM8" s="619">
        <v>0</v>
      </c>
      <c r="AN8" s="619"/>
      <c r="AO8" s="619">
        <v>128578.74999999997</v>
      </c>
      <c r="AP8" s="619"/>
      <c r="AQ8" s="619">
        <v>4599.67</v>
      </c>
      <c r="AR8" s="619"/>
      <c r="AS8" s="619"/>
      <c r="AT8" s="619">
        <v>0</v>
      </c>
      <c r="AU8" s="619"/>
      <c r="AV8" s="619">
        <v>5071.17</v>
      </c>
      <c r="AW8" s="619"/>
      <c r="AX8" s="622">
        <v>293004.82</v>
      </c>
      <c r="AY8" s="705"/>
      <c r="AZ8" s="705"/>
      <c r="BA8" s="705"/>
      <c r="BB8" s="705"/>
      <c r="BC8" s="705"/>
      <c r="BD8" s="705"/>
      <c r="BE8" s="705"/>
      <c r="BF8" s="705"/>
      <c r="BG8" s="705"/>
      <c r="BH8" s="705"/>
      <c r="BI8" s="705"/>
      <c r="BJ8" s="705"/>
      <c r="BK8" s="705"/>
      <c r="BL8" s="705"/>
      <c r="BM8" s="705"/>
      <c r="BN8" s="705"/>
      <c r="BO8" s="705"/>
      <c r="BP8" s="705"/>
      <c r="BQ8" s="705"/>
      <c r="BR8" s="705"/>
    </row>
    <row r="9" spans="1:70" ht="12.75">
      <c r="A9" s="570" t="s">
        <v>18</v>
      </c>
      <c r="B9" s="919">
        <v>434.78999999999996</v>
      </c>
      <c r="C9" s="919"/>
      <c r="D9" s="919">
        <v>14759.32</v>
      </c>
      <c r="E9" s="570"/>
      <c r="F9" s="618">
        <v>490</v>
      </c>
      <c r="G9" s="619">
        <v>0</v>
      </c>
      <c r="H9" s="619">
        <v>0</v>
      </c>
      <c r="I9" s="619">
        <v>490</v>
      </c>
      <c r="J9" s="619"/>
      <c r="K9" s="620">
        <v>0</v>
      </c>
      <c r="L9" s="620">
        <v>89.94</v>
      </c>
      <c r="M9" s="620"/>
      <c r="N9" s="620">
        <v>89.94</v>
      </c>
      <c r="O9" s="620"/>
      <c r="P9" s="620">
        <v>1448.98</v>
      </c>
      <c r="Q9" s="620">
        <v>567.5500000000001</v>
      </c>
      <c r="R9" s="620">
        <v>0</v>
      </c>
      <c r="S9" s="619">
        <v>2016.5300000000002</v>
      </c>
      <c r="T9" s="619"/>
      <c r="U9" s="619"/>
      <c r="V9" s="619"/>
      <c r="W9" s="619">
        <v>19142.51</v>
      </c>
      <c r="X9" s="619"/>
      <c r="Y9" s="621">
        <v>0</v>
      </c>
      <c r="Z9" s="621"/>
      <c r="AA9" s="619">
        <v>0</v>
      </c>
      <c r="AB9" s="619">
        <v>0</v>
      </c>
      <c r="AC9" s="619">
        <v>0</v>
      </c>
      <c r="AD9" s="619">
        <v>0</v>
      </c>
      <c r="AE9" s="619">
        <v>0</v>
      </c>
      <c r="AF9" s="619"/>
      <c r="AG9" s="619"/>
      <c r="AH9" s="619">
        <v>305.88</v>
      </c>
      <c r="AI9" s="619">
        <v>10140.72</v>
      </c>
      <c r="AJ9" s="619">
        <v>4632.37</v>
      </c>
      <c r="AK9" s="619">
        <v>241.51</v>
      </c>
      <c r="AL9" s="619">
        <v>889.77</v>
      </c>
      <c r="AM9" s="619">
        <v>0</v>
      </c>
      <c r="AN9" s="619"/>
      <c r="AO9" s="619">
        <v>16210.249999999998</v>
      </c>
      <c r="AP9" s="619"/>
      <c r="AQ9" s="619">
        <v>2059.44</v>
      </c>
      <c r="AR9" s="619"/>
      <c r="AS9" s="619"/>
      <c r="AT9" s="619">
        <v>101806.95</v>
      </c>
      <c r="AU9" s="619"/>
      <c r="AV9" s="619">
        <v>1266.85</v>
      </c>
      <c r="AW9" s="619"/>
      <c r="AX9" s="622">
        <v>158276.58000000002</v>
      </c>
      <c r="AY9" s="705"/>
      <c r="AZ9" s="705"/>
      <c r="BA9" s="705"/>
      <c r="BB9" s="705"/>
      <c r="BC9" s="705"/>
      <c r="BD9" s="705"/>
      <c r="BE9" s="705"/>
      <c r="BF9" s="705"/>
      <c r="BG9" s="705"/>
      <c r="BH9" s="705"/>
      <c r="BI9" s="705"/>
      <c r="BJ9" s="705"/>
      <c r="BK9" s="705"/>
      <c r="BL9" s="705"/>
      <c r="BM9" s="705"/>
      <c r="BN9" s="705"/>
      <c r="BO9" s="705"/>
      <c r="BP9" s="705"/>
      <c r="BQ9" s="705"/>
      <c r="BR9" s="705"/>
    </row>
    <row r="10" spans="1:70" ht="12.75">
      <c r="A10" s="570" t="s">
        <v>19</v>
      </c>
      <c r="B10" s="919">
        <v>1676.8600000000001</v>
      </c>
      <c r="C10" s="919"/>
      <c r="D10" s="919">
        <v>51745.6</v>
      </c>
      <c r="E10" s="570"/>
      <c r="F10" s="618">
        <v>1605</v>
      </c>
      <c r="G10" s="619">
        <v>0</v>
      </c>
      <c r="H10" s="619">
        <v>0</v>
      </c>
      <c r="I10" s="619">
        <v>1605</v>
      </c>
      <c r="J10" s="619"/>
      <c r="K10" s="620">
        <v>0</v>
      </c>
      <c r="L10" s="620">
        <v>321.24</v>
      </c>
      <c r="M10" s="620"/>
      <c r="N10" s="620">
        <v>321.24</v>
      </c>
      <c r="O10" s="620"/>
      <c r="P10" s="620">
        <v>5585.27</v>
      </c>
      <c r="Q10" s="620">
        <v>9298.709999999997</v>
      </c>
      <c r="R10" s="620">
        <v>16.85</v>
      </c>
      <c r="S10" s="619">
        <v>14900.829999999998</v>
      </c>
      <c r="T10" s="619"/>
      <c r="U10" s="619"/>
      <c r="V10" s="619"/>
      <c r="W10" s="619">
        <v>31728.47</v>
      </c>
      <c r="X10" s="619"/>
      <c r="Y10" s="621">
        <v>0</v>
      </c>
      <c r="Z10" s="621"/>
      <c r="AA10" s="619">
        <v>7959.610000000001</v>
      </c>
      <c r="AB10" s="619">
        <v>12840.07</v>
      </c>
      <c r="AC10" s="619">
        <v>0</v>
      </c>
      <c r="AD10" s="619">
        <v>0</v>
      </c>
      <c r="AE10" s="619">
        <v>20799.68</v>
      </c>
      <c r="AF10" s="619"/>
      <c r="AG10" s="619"/>
      <c r="AH10" s="619">
        <v>472.85</v>
      </c>
      <c r="AI10" s="619">
        <v>25966.42</v>
      </c>
      <c r="AJ10" s="619">
        <v>13921.650000000003</v>
      </c>
      <c r="AK10" s="619">
        <v>379.05</v>
      </c>
      <c r="AL10" s="619">
        <v>1565.53</v>
      </c>
      <c r="AM10" s="619">
        <v>0</v>
      </c>
      <c r="AN10" s="619"/>
      <c r="AO10" s="619">
        <v>42305.5</v>
      </c>
      <c r="AP10" s="619"/>
      <c r="AQ10" s="619">
        <v>6508.280000000001</v>
      </c>
      <c r="AR10" s="619"/>
      <c r="AS10" s="619"/>
      <c r="AT10" s="619">
        <v>0</v>
      </c>
      <c r="AU10" s="619"/>
      <c r="AV10" s="619">
        <v>1857.37</v>
      </c>
      <c r="AW10" s="619"/>
      <c r="AX10" s="622">
        <v>173448.83</v>
      </c>
      <c r="AY10" s="705"/>
      <c r="AZ10" s="705"/>
      <c r="BA10" s="705"/>
      <c r="BB10" s="705"/>
      <c r="BC10" s="705"/>
      <c r="BD10" s="705"/>
      <c r="BE10" s="705"/>
      <c r="BF10" s="705"/>
      <c r="BG10" s="705"/>
      <c r="BH10" s="705"/>
      <c r="BI10" s="705"/>
      <c r="BJ10" s="705"/>
      <c r="BK10" s="705"/>
      <c r="BL10" s="705"/>
      <c r="BM10" s="705"/>
      <c r="BN10" s="705"/>
      <c r="BO10" s="705"/>
      <c r="BP10" s="705"/>
      <c r="BQ10" s="705"/>
      <c r="BR10" s="705"/>
    </row>
    <row r="11" spans="1:70" ht="12.75">
      <c r="A11" s="570" t="s">
        <v>20</v>
      </c>
      <c r="B11" s="919">
        <v>181.86</v>
      </c>
      <c r="C11" s="919"/>
      <c r="D11" s="919">
        <v>5387.94</v>
      </c>
      <c r="E11" s="570"/>
      <c r="F11" s="618">
        <v>298</v>
      </c>
      <c r="G11" s="619">
        <v>0</v>
      </c>
      <c r="H11" s="619">
        <v>0</v>
      </c>
      <c r="I11" s="619">
        <v>298</v>
      </c>
      <c r="J11" s="619"/>
      <c r="K11" s="620">
        <v>0</v>
      </c>
      <c r="L11" s="620">
        <v>0</v>
      </c>
      <c r="M11" s="620"/>
      <c r="N11" s="620">
        <v>0</v>
      </c>
      <c r="O11" s="620"/>
      <c r="P11" s="620">
        <v>255.41</v>
      </c>
      <c r="Q11" s="620">
        <v>242.48</v>
      </c>
      <c r="R11" s="620">
        <v>0</v>
      </c>
      <c r="S11" s="619">
        <v>497.89</v>
      </c>
      <c r="T11" s="619"/>
      <c r="U11" s="619"/>
      <c r="V11" s="619"/>
      <c r="W11" s="619">
        <v>14345.8</v>
      </c>
      <c r="X11" s="619"/>
      <c r="Y11" s="621">
        <v>0</v>
      </c>
      <c r="Z11" s="621"/>
      <c r="AA11" s="619">
        <v>0</v>
      </c>
      <c r="AB11" s="619">
        <v>0</v>
      </c>
      <c r="AC11" s="619">
        <v>0</v>
      </c>
      <c r="AD11" s="619">
        <v>0</v>
      </c>
      <c r="AE11" s="619">
        <v>0</v>
      </c>
      <c r="AF11" s="619"/>
      <c r="AG11" s="619"/>
      <c r="AH11" s="619">
        <v>20</v>
      </c>
      <c r="AI11" s="619">
        <v>4778.83</v>
      </c>
      <c r="AJ11" s="619">
        <v>1372.1399999999999</v>
      </c>
      <c r="AK11" s="619">
        <v>55.160000000000004</v>
      </c>
      <c r="AL11" s="619">
        <v>992.8699999999999</v>
      </c>
      <c r="AM11" s="619">
        <v>0</v>
      </c>
      <c r="AN11" s="619"/>
      <c r="AO11" s="619">
        <v>7218.999999999999</v>
      </c>
      <c r="AP11" s="619"/>
      <c r="AQ11" s="619">
        <v>818.0600000000001</v>
      </c>
      <c r="AR11" s="619"/>
      <c r="AS11" s="619"/>
      <c r="AT11" s="619">
        <v>0</v>
      </c>
      <c r="AU11" s="619"/>
      <c r="AV11" s="619">
        <v>273.07</v>
      </c>
      <c r="AW11" s="619"/>
      <c r="AX11" s="622">
        <v>29021.62</v>
      </c>
      <c r="AY11" s="705"/>
      <c r="AZ11" s="705"/>
      <c r="BA11" s="705"/>
      <c r="BB11" s="705"/>
      <c r="BC11" s="705"/>
      <c r="BD11" s="705"/>
      <c r="BE11" s="705"/>
      <c r="BF11" s="705"/>
      <c r="BG11" s="705"/>
      <c r="BH11" s="705"/>
      <c r="BI11" s="705"/>
      <c r="BJ11" s="705"/>
      <c r="BK11" s="705"/>
      <c r="BL11" s="705"/>
      <c r="BM11" s="705"/>
      <c r="BN11" s="705"/>
      <c r="BO11" s="705"/>
      <c r="BP11" s="705"/>
      <c r="BQ11" s="705"/>
      <c r="BR11" s="705"/>
    </row>
    <row r="12" spans="1:70" ht="12.75">
      <c r="A12" s="570" t="s">
        <v>21</v>
      </c>
      <c r="B12" s="919">
        <v>102.94</v>
      </c>
      <c r="C12" s="919"/>
      <c r="D12" s="919">
        <v>2934.75</v>
      </c>
      <c r="E12" s="570"/>
      <c r="F12" s="618">
        <v>263.1</v>
      </c>
      <c r="G12" s="619">
        <v>0</v>
      </c>
      <c r="H12" s="619">
        <v>0</v>
      </c>
      <c r="I12" s="619">
        <v>263.1</v>
      </c>
      <c r="J12" s="619"/>
      <c r="K12" s="620">
        <v>0</v>
      </c>
      <c r="L12" s="620">
        <v>1763.67</v>
      </c>
      <c r="M12" s="620"/>
      <c r="N12" s="620">
        <v>1763.67</v>
      </c>
      <c r="O12" s="620"/>
      <c r="P12" s="620">
        <v>886.61</v>
      </c>
      <c r="Q12" s="620">
        <v>296.4</v>
      </c>
      <c r="R12" s="620">
        <v>0</v>
      </c>
      <c r="S12" s="619">
        <v>1183.01</v>
      </c>
      <c r="T12" s="619"/>
      <c r="U12" s="619"/>
      <c r="V12" s="619"/>
      <c r="W12" s="619">
        <v>16943.85</v>
      </c>
      <c r="X12" s="619"/>
      <c r="Y12" s="621">
        <v>0</v>
      </c>
      <c r="Z12" s="621"/>
      <c r="AA12" s="619">
        <v>0</v>
      </c>
      <c r="AB12" s="619">
        <v>0</v>
      </c>
      <c r="AC12" s="619">
        <v>0</v>
      </c>
      <c r="AD12" s="619">
        <v>0</v>
      </c>
      <c r="AE12" s="619">
        <v>0</v>
      </c>
      <c r="AF12" s="619"/>
      <c r="AG12" s="619"/>
      <c r="AH12" s="619">
        <v>18.7</v>
      </c>
      <c r="AI12" s="619">
        <v>5786.58</v>
      </c>
      <c r="AJ12" s="619">
        <v>2084.88</v>
      </c>
      <c r="AK12" s="619">
        <v>227.29</v>
      </c>
      <c r="AL12" s="619">
        <v>90.33</v>
      </c>
      <c r="AM12" s="619">
        <v>0</v>
      </c>
      <c r="AN12" s="619"/>
      <c r="AO12" s="619">
        <v>8207.78</v>
      </c>
      <c r="AP12" s="619"/>
      <c r="AQ12" s="619">
        <v>454.33</v>
      </c>
      <c r="AR12" s="619"/>
      <c r="AS12" s="619"/>
      <c r="AT12" s="619">
        <v>28000</v>
      </c>
      <c r="AU12" s="619"/>
      <c r="AV12" s="619">
        <v>63.510000000000005</v>
      </c>
      <c r="AW12" s="619"/>
      <c r="AX12" s="622">
        <v>59916.94</v>
      </c>
      <c r="AY12" s="705"/>
      <c r="AZ12" s="705"/>
      <c r="BA12" s="705"/>
      <c r="BB12" s="705"/>
      <c r="BC12" s="705"/>
      <c r="BD12" s="705"/>
      <c r="BE12" s="705"/>
      <c r="BF12" s="705"/>
      <c r="BG12" s="705"/>
      <c r="BH12" s="705"/>
      <c r="BI12" s="705"/>
      <c r="BJ12" s="705"/>
      <c r="BK12" s="705"/>
      <c r="BL12" s="705"/>
      <c r="BM12" s="705"/>
      <c r="BN12" s="705"/>
      <c r="BO12" s="705"/>
      <c r="BP12" s="705"/>
      <c r="BQ12" s="705"/>
      <c r="BR12" s="705"/>
    </row>
    <row r="13" spans="1:70" ht="12.75">
      <c r="A13" s="570" t="s">
        <v>22</v>
      </c>
      <c r="B13" s="919">
        <v>8864.46</v>
      </c>
      <c r="C13" s="919"/>
      <c r="D13" s="919">
        <v>1868.72</v>
      </c>
      <c r="E13" s="570"/>
      <c r="F13" s="618">
        <v>62.9</v>
      </c>
      <c r="G13" s="619">
        <v>0</v>
      </c>
      <c r="H13" s="619">
        <v>0</v>
      </c>
      <c r="I13" s="619">
        <v>62.9</v>
      </c>
      <c r="J13" s="619"/>
      <c r="K13" s="620">
        <v>0</v>
      </c>
      <c r="L13" s="620">
        <v>0</v>
      </c>
      <c r="M13" s="620"/>
      <c r="N13" s="620">
        <v>0</v>
      </c>
      <c r="O13" s="620"/>
      <c r="P13" s="620">
        <v>843.7199999999999</v>
      </c>
      <c r="Q13" s="620">
        <v>10.5</v>
      </c>
      <c r="R13" s="620">
        <v>0</v>
      </c>
      <c r="S13" s="619">
        <v>854.2199999999999</v>
      </c>
      <c r="T13" s="619"/>
      <c r="U13" s="619"/>
      <c r="V13" s="619"/>
      <c r="W13" s="619">
        <v>5820.39</v>
      </c>
      <c r="X13" s="619"/>
      <c r="Y13" s="621">
        <v>0</v>
      </c>
      <c r="Z13" s="621"/>
      <c r="AA13" s="619">
        <v>0</v>
      </c>
      <c r="AB13" s="619">
        <v>0</v>
      </c>
      <c r="AC13" s="619">
        <v>0</v>
      </c>
      <c r="AD13" s="619">
        <v>0</v>
      </c>
      <c r="AE13" s="619">
        <v>0</v>
      </c>
      <c r="AF13" s="619"/>
      <c r="AG13" s="619"/>
      <c r="AH13" s="619">
        <v>0</v>
      </c>
      <c r="AI13" s="619">
        <v>558.17</v>
      </c>
      <c r="AJ13" s="619">
        <v>190.75</v>
      </c>
      <c r="AK13" s="619">
        <v>1.75</v>
      </c>
      <c r="AL13" s="619">
        <v>240.19</v>
      </c>
      <c r="AM13" s="619">
        <v>0</v>
      </c>
      <c r="AN13" s="619"/>
      <c r="AO13" s="619">
        <v>990.8599999999999</v>
      </c>
      <c r="AP13" s="619"/>
      <c r="AQ13" s="619">
        <v>225.22</v>
      </c>
      <c r="AR13" s="619"/>
      <c r="AS13" s="619"/>
      <c r="AT13" s="619">
        <v>10883.44</v>
      </c>
      <c r="AU13" s="619"/>
      <c r="AV13" s="619">
        <v>43.760000000000005</v>
      </c>
      <c r="AW13" s="619"/>
      <c r="AX13" s="622">
        <v>29613.970000000005</v>
      </c>
      <c r="AY13" s="705"/>
      <c r="AZ13" s="705"/>
      <c r="BA13" s="705"/>
      <c r="BB13" s="705"/>
      <c r="BC13" s="705"/>
      <c r="BD13" s="705"/>
      <c r="BE13" s="705"/>
      <c r="BF13" s="705"/>
      <c r="BG13" s="705"/>
      <c r="BH13" s="705"/>
      <c r="BI13" s="705"/>
      <c r="BJ13" s="705"/>
      <c r="BK13" s="705"/>
      <c r="BL13" s="705"/>
      <c r="BM13" s="705"/>
      <c r="BN13" s="705"/>
      <c r="BO13" s="705"/>
      <c r="BP13" s="705"/>
      <c r="BQ13" s="705"/>
      <c r="BR13" s="705"/>
    </row>
    <row r="14" spans="1:70" ht="12.75">
      <c r="A14" s="598" t="s">
        <v>23</v>
      </c>
      <c r="B14" s="919">
        <v>0</v>
      </c>
      <c r="C14" s="919"/>
      <c r="D14" s="919">
        <v>6595.33</v>
      </c>
      <c r="E14" s="598"/>
      <c r="F14" s="618">
        <v>292</v>
      </c>
      <c r="G14" s="619">
        <v>0</v>
      </c>
      <c r="H14" s="619">
        <v>9.79</v>
      </c>
      <c r="I14" s="619">
        <v>301.79</v>
      </c>
      <c r="J14" s="619"/>
      <c r="K14" s="620">
        <v>1881</v>
      </c>
      <c r="L14" s="620">
        <v>0</v>
      </c>
      <c r="M14" s="620"/>
      <c r="N14" s="620">
        <v>1881</v>
      </c>
      <c r="O14" s="620"/>
      <c r="P14" s="620">
        <v>1367.6999999999998</v>
      </c>
      <c r="Q14" s="620">
        <v>300.26</v>
      </c>
      <c r="R14" s="620">
        <v>83.97</v>
      </c>
      <c r="S14" s="619">
        <v>1751.9299999999998</v>
      </c>
      <c r="T14" s="619"/>
      <c r="U14" s="619"/>
      <c r="V14" s="624"/>
      <c r="W14" s="619">
        <v>3479.18</v>
      </c>
      <c r="X14" s="624"/>
      <c r="Y14" s="621">
        <v>0</v>
      </c>
      <c r="Z14" s="621"/>
      <c r="AA14" s="619">
        <v>0</v>
      </c>
      <c r="AB14" s="619">
        <v>0</v>
      </c>
      <c r="AC14" s="619">
        <v>0</v>
      </c>
      <c r="AD14" s="619">
        <v>0</v>
      </c>
      <c r="AE14" s="619">
        <v>0</v>
      </c>
      <c r="AF14" s="619"/>
      <c r="AG14" s="619"/>
      <c r="AH14" s="619">
        <v>15.219999999999999</v>
      </c>
      <c r="AI14" s="619">
        <v>4552.200000000001</v>
      </c>
      <c r="AJ14" s="619">
        <v>2068.19</v>
      </c>
      <c r="AK14" s="619">
        <v>9.66</v>
      </c>
      <c r="AL14" s="619">
        <v>620.62</v>
      </c>
      <c r="AM14" s="619">
        <v>0</v>
      </c>
      <c r="AN14" s="619"/>
      <c r="AO14" s="619">
        <v>7265.89</v>
      </c>
      <c r="AP14" s="619"/>
      <c r="AQ14" s="619">
        <v>1072.26</v>
      </c>
      <c r="AR14" s="624"/>
      <c r="AS14" s="624"/>
      <c r="AT14" s="619">
        <v>0</v>
      </c>
      <c r="AU14" s="624"/>
      <c r="AV14" s="619">
        <v>389.12999999999994</v>
      </c>
      <c r="AW14" s="624"/>
      <c r="AX14" s="622">
        <v>22736.510000000002</v>
      </c>
      <c r="AY14" s="705"/>
      <c r="AZ14" s="705"/>
      <c r="BA14" s="705"/>
      <c r="BB14" s="705"/>
      <c r="BC14" s="705"/>
      <c r="BD14" s="705"/>
      <c r="BE14" s="705"/>
      <c r="BF14" s="705"/>
      <c r="BG14" s="705"/>
      <c r="BH14" s="705"/>
      <c r="BI14" s="705"/>
      <c r="BJ14" s="705"/>
      <c r="BK14" s="705"/>
      <c r="BL14" s="705"/>
      <c r="BM14" s="705"/>
      <c r="BN14" s="705"/>
      <c r="BO14" s="705"/>
      <c r="BP14" s="705"/>
      <c r="BQ14" s="705"/>
      <c r="BR14" s="705"/>
    </row>
    <row r="15" spans="1:70" ht="12.75">
      <c r="A15" s="570" t="s">
        <v>24</v>
      </c>
      <c r="B15" s="919">
        <v>989.16</v>
      </c>
      <c r="C15" s="919"/>
      <c r="D15" s="919">
        <v>25203.059999999998</v>
      </c>
      <c r="E15" s="570"/>
      <c r="F15" s="618">
        <v>422</v>
      </c>
      <c r="G15" s="619">
        <v>0</v>
      </c>
      <c r="H15" s="619">
        <v>0</v>
      </c>
      <c r="I15" s="619">
        <v>422</v>
      </c>
      <c r="J15" s="619"/>
      <c r="K15" s="620">
        <v>0</v>
      </c>
      <c r="L15" s="620">
        <v>0</v>
      </c>
      <c r="M15" s="620"/>
      <c r="N15" s="620">
        <v>0</v>
      </c>
      <c r="O15" s="620"/>
      <c r="P15" s="620">
        <v>8750.93</v>
      </c>
      <c r="Q15" s="620">
        <v>684.9799999999998</v>
      </c>
      <c r="R15" s="620">
        <v>0</v>
      </c>
      <c r="S15" s="619">
        <v>9435.91</v>
      </c>
      <c r="T15" s="619"/>
      <c r="U15" s="619"/>
      <c r="V15" s="619"/>
      <c r="W15" s="619">
        <v>26054.68</v>
      </c>
      <c r="X15" s="619"/>
      <c r="Y15" s="621">
        <v>0</v>
      </c>
      <c r="Z15" s="621"/>
      <c r="AA15" s="619">
        <v>0</v>
      </c>
      <c r="AB15" s="619">
        <v>0</v>
      </c>
      <c r="AC15" s="619">
        <v>0</v>
      </c>
      <c r="AD15" s="619">
        <v>0</v>
      </c>
      <c r="AE15" s="619">
        <v>0</v>
      </c>
      <c r="AF15" s="619"/>
      <c r="AG15" s="619"/>
      <c r="AH15" s="619">
        <v>135.56</v>
      </c>
      <c r="AI15" s="619">
        <v>26298.550000000007</v>
      </c>
      <c r="AJ15" s="619">
        <v>6419.279999999999</v>
      </c>
      <c r="AK15" s="619">
        <v>239.44999999999996</v>
      </c>
      <c r="AL15" s="619">
        <v>1506.96</v>
      </c>
      <c r="AM15" s="619">
        <v>0</v>
      </c>
      <c r="AN15" s="619"/>
      <c r="AO15" s="619">
        <v>34599.8</v>
      </c>
      <c r="AP15" s="619"/>
      <c r="AQ15" s="619">
        <v>3144.04</v>
      </c>
      <c r="AR15" s="619"/>
      <c r="AS15" s="619"/>
      <c r="AT15" s="619">
        <v>0</v>
      </c>
      <c r="AU15" s="619"/>
      <c r="AV15" s="619">
        <v>1103.92</v>
      </c>
      <c r="AW15" s="619"/>
      <c r="AX15" s="622">
        <v>100952.57</v>
      </c>
      <c r="AY15" s="705"/>
      <c r="AZ15" s="705"/>
      <c r="BA15" s="705"/>
      <c r="BB15" s="705"/>
      <c r="BC15" s="705"/>
      <c r="BD15" s="705"/>
      <c r="BE15" s="705"/>
      <c r="BF15" s="705"/>
      <c r="BG15" s="705"/>
      <c r="BH15" s="705"/>
      <c r="BI15" s="705"/>
      <c r="BJ15" s="705"/>
      <c r="BK15" s="705"/>
      <c r="BL15" s="705"/>
      <c r="BM15" s="705"/>
      <c r="BN15" s="705"/>
      <c r="BO15" s="705"/>
      <c r="BP15" s="705"/>
      <c r="BQ15" s="705"/>
      <c r="BR15" s="705"/>
    </row>
    <row r="16" spans="1:70" ht="12.75">
      <c r="A16" s="598" t="s">
        <v>25</v>
      </c>
      <c r="B16" s="919">
        <v>185.13000000000002</v>
      </c>
      <c r="C16" s="919"/>
      <c r="D16" s="919">
        <v>7208.16</v>
      </c>
      <c r="E16" s="598"/>
      <c r="F16" s="618">
        <v>98</v>
      </c>
      <c r="G16" s="619">
        <v>0</v>
      </c>
      <c r="H16" s="619">
        <v>0</v>
      </c>
      <c r="I16" s="619">
        <v>98</v>
      </c>
      <c r="J16" s="619"/>
      <c r="K16" s="620">
        <v>0</v>
      </c>
      <c r="L16" s="620">
        <v>0</v>
      </c>
      <c r="M16" s="620"/>
      <c r="N16" s="620">
        <v>0</v>
      </c>
      <c r="O16" s="620"/>
      <c r="P16" s="620">
        <v>1929.3500000000001</v>
      </c>
      <c r="Q16" s="620">
        <v>79.6</v>
      </c>
      <c r="R16" s="620">
        <v>67.26</v>
      </c>
      <c r="S16" s="619">
        <v>2076.21</v>
      </c>
      <c r="T16" s="619"/>
      <c r="U16" s="619"/>
      <c r="V16" s="624"/>
      <c r="W16" s="619">
        <v>7565.84</v>
      </c>
      <c r="X16" s="624"/>
      <c r="Y16" s="621">
        <v>0</v>
      </c>
      <c r="Z16" s="621"/>
      <c r="AA16" s="619">
        <v>60</v>
      </c>
      <c r="AB16" s="619">
        <v>0</v>
      </c>
      <c r="AC16" s="619">
        <v>0</v>
      </c>
      <c r="AD16" s="619">
        <v>1905.22</v>
      </c>
      <c r="AE16" s="619">
        <v>1965.22</v>
      </c>
      <c r="AF16" s="619"/>
      <c r="AG16" s="619"/>
      <c r="AH16" s="619">
        <v>142.9</v>
      </c>
      <c r="AI16" s="619">
        <v>7412.41</v>
      </c>
      <c r="AJ16" s="619">
        <v>2273.0400000000004</v>
      </c>
      <c r="AK16" s="619">
        <v>90.2</v>
      </c>
      <c r="AL16" s="619">
        <v>1151.3</v>
      </c>
      <c r="AM16" s="619">
        <v>0</v>
      </c>
      <c r="AN16" s="619"/>
      <c r="AO16" s="619">
        <v>11069.85</v>
      </c>
      <c r="AP16" s="619"/>
      <c r="AQ16" s="619">
        <v>1115.92</v>
      </c>
      <c r="AR16" s="624"/>
      <c r="AS16" s="624"/>
      <c r="AT16" s="619">
        <v>30000</v>
      </c>
      <c r="AU16" s="624"/>
      <c r="AV16" s="619">
        <v>1055.05</v>
      </c>
      <c r="AW16" s="624"/>
      <c r="AX16" s="622">
        <v>62339.38</v>
      </c>
      <c r="AY16" s="705"/>
      <c r="AZ16" s="705"/>
      <c r="BA16" s="705"/>
      <c r="BB16" s="705"/>
      <c r="BC16" s="705"/>
      <c r="BD16" s="705"/>
      <c r="BE16" s="705"/>
      <c r="BF16" s="705"/>
      <c r="BG16" s="705"/>
      <c r="BH16" s="705"/>
      <c r="BI16" s="705"/>
      <c r="BJ16" s="705"/>
      <c r="BK16" s="705"/>
      <c r="BL16" s="705"/>
      <c r="BM16" s="705"/>
      <c r="BN16" s="705"/>
      <c r="BO16" s="705"/>
      <c r="BP16" s="705"/>
      <c r="BQ16" s="705"/>
      <c r="BR16" s="705"/>
    </row>
    <row r="17" spans="1:70" ht="12.75">
      <c r="A17" s="570" t="s">
        <v>103</v>
      </c>
      <c r="B17" s="919">
        <v>0</v>
      </c>
      <c r="C17" s="919"/>
      <c r="D17" s="919">
        <v>8984.74</v>
      </c>
      <c r="E17" s="570"/>
      <c r="F17" s="618">
        <v>585</v>
      </c>
      <c r="G17" s="619">
        <v>0</v>
      </c>
      <c r="H17" s="619">
        <v>0</v>
      </c>
      <c r="I17" s="619">
        <v>585</v>
      </c>
      <c r="J17" s="619"/>
      <c r="K17" s="620">
        <v>0</v>
      </c>
      <c r="L17" s="620">
        <v>75</v>
      </c>
      <c r="M17" s="620"/>
      <c r="N17" s="620">
        <v>75</v>
      </c>
      <c r="O17" s="620"/>
      <c r="P17" s="620">
        <v>1888.7</v>
      </c>
      <c r="Q17" s="620">
        <v>281.9</v>
      </c>
      <c r="R17" s="620">
        <v>26.16</v>
      </c>
      <c r="S17" s="619">
        <v>2196.7599999999998</v>
      </c>
      <c r="T17" s="619"/>
      <c r="U17" s="619"/>
      <c r="V17" s="619"/>
      <c r="W17" s="619">
        <v>25750.22</v>
      </c>
      <c r="X17" s="619"/>
      <c r="Y17" s="621">
        <v>0</v>
      </c>
      <c r="Z17" s="621"/>
      <c r="AA17" s="619">
        <v>3523.69</v>
      </c>
      <c r="AB17" s="619">
        <v>0</v>
      </c>
      <c r="AC17" s="619">
        <v>1111.61</v>
      </c>
      <c r="AD17" s="619">
        <v>0</v>
      </c>
      <c r="AE17" s="619">
        <v>4635.3</v>
      </c>
      <c r="AF17" s="619"/>
      <c r="AG17" s="619"/>
      <c r="AH17" s="619">
        <v>48.19</v>
      </c>
      <c r="AI17" s="619">
        <v>2182.63</v>
      </c>
      <c r="AJ17" s="619">
        <v>937.8799999999999</v>
      </c>
      <c r="AK17" s="619">
        <v>136.23000000000002</v>
      </c>
      <c r="AL17" s="619">
        <v>482.26</v>
      </c>
      <c r="AM17" s="619">
        <v>0</v>
      </c>
      <c r="AN17" s="619"/>
      <c r="AO17" s="619">
        <v>3787.1899999999996</v>
      </c>
      <c r="AP17" s="619"/>
      <c r="AQ17" s="619">
        <v>1694.96</v>
      </c>
      <c r="AR17" s="619"/>
      <c r="AS17" s="619"/>
      <c r="AT17" s="619">
        <v>0</v>
      </c>
      <c r="AU17" s="619"/>
      <c r="AV17" s="619">
        <v>624.4</v>
      </c>
      <c r="AW17" s="619"/>
      <c r="AX17" s="622">
        <v>48333.57</v>
      </c>
      <c r="AY17" s="705"/>
      <c r="AZ17" s="705"/>
      <c r="BA17" s="705"/>
      <c r="BB17" s="705"/>
      <c r="BC17" s="705"/>
      <c r="BD17" s="705"/>
      <c r="BE17" s="705"/>
      <c r="BF17" s="705"/>
      <c r="BG17" s="705"/>
      <c r="BH17" s="705"/>
      <c r="BI17" s="705"/>
      <c r="BJ17" s="705"/>
      <c r="BK17" s="705"/>
      <c r="BL17" s="705"/>
      <c r="BM17" s="705"/>
      <c r="BN17" s="705"/>
      <c r="BO17" s="705"/>
      <c r="BP17" s="705"/>
      <c r="BQ17" s="705"/>
      <c r="BR17" s="705"/>
    </row>
    <row r="18" spans="1:70" ht="12.75">
      <c r="A18" s="570" t="s">
        <v>27</v>
      </c>
      <c r="B18" s="919">
        <v>404.34</v>
      </c>
      <c r="C18" s="919"/>
      <c r="D18" s="919">
        <v>10224.56</v>
      </c>
      <c r="E18" s="570"/>
      <c r="F18" s="618">
        <v>240</v>
      </c>
      <c r="G18" s="619">
        <v>0</v>
      </c>
      <c r="H18" s="619">
        <v>0</v>
      </c>
      <c r="I18" s="619">
        <v>240</v>
      </c>
      <c r="J18" s="619"/>
      <c r="K18" s="620">
        <v>5000</v>
      </c>
      <c r="L18" s="620">
        <v>0</v>
      </c>
      <c r="M18" s="620"/>
      <c r="N18" s="620">
        <v>5000</v>
      </c>
      <c r="O18" s="620"/>
      <c r="P18" s="620">
        <v>1356.5800000000002</v>
      </c>
      <c r="Q18" s="620">
        <v>176.95</v>
      </c>
      <c r="R18" s="620">
        <v>0</v>
      </c>
      <c r="S18" s="619">
        <v>1533.5300000000002</v>
      </c>
      <c r="T18" s="619"/>
      <c r="U18" s="619"/>
      <c r="V18" s="619"/>
      <c r="W18" s="619">
        <v>0</v>
      </c>
      <c r="X18" s="619"/>
      <c r="Y18" s="621">
        <v>25000</v>
      </c>
      <c r="Z18" s="621"/>
      <c r="AA18" s="619">
        <v>29139.14</v>
      </c>
      <c r="AB18" s="619">
        <v>0</v>
      </c>
      <c r="AC18" s="619">
        <v>54190</v>
      </c>
      <c r="AD18" s="619">
        <v>0</v>
      </c>
      <c r="AE18" s="619">
        <v>83329.14</v>
      </c>
      <c r="AF18" s="619"/>
      <c r="AG18" s="619"/>
      <c r="AH18" s="619">
        <v>8.75</v>
      </c>
      <c r="AI18" s="619">
        <v>2795.7100000000005</v>
      </c>
      <c r="AJ18" s="619">
        <v>1656.82</v>
      </c>
      <c r="AK18" s="619">
        <v>6</v>
      </c>
      <c r="AL18" s="619">
        <v>269.39</v>
      </c>
      <c r="AM18" s="619">
        <v>0</v>
      </c>
      <c r="AN18" s="619"/>
      <c r="AO18" s="619">
        <v>4736.670000000001</v>
      </c>
      <c r="AP18" s="619"/>
      <c r="AQ18" s="619">
        <v>1612.5900000000001</v>
      </c>
      <c r="AR18" s="619"/>
      <c r="AS18" s="619"/>
      <c r="AT18" s="619">
        <v>0</v>
      </c>
      <c r="AU18" s="619"/>
      <c r="AV18" s="619">
        <v>4067.37</v>
      </c>
      <c r="AW18" s="619"/>
      <c r="AX18" s="622">
        <v>136148.2</v>
      </c>
      <c r="AY18" s="705"/>
      <c r="AZ18" s="705"/>
      <c r="BA18" s="705"/>
      <c r="BB18" s="705"/>
      <c r="BC18" s="705"/>
      <c r="BD18" s="705"/>
      <c r="BE18" s="705"/>
      <c r="BF18" s="705"/>
      <c r="BG18" s="705"/>
      <c r="BH18" s="705"/>
      <c r="BI18" s="705"/>
      <c r="BJ18" s="705"/>
      <c r="BK18" s="705"/>
      <c r="BL18" s="705"/>
      <c r="BM18" s="705"/>
      <c r="BN18" s="705"/>
      <c r="BO18" s="705"/>
      <c r="BP18" s="705"/>
      <c r="BQ18" s="705"/>
      <c r="BR18" s="705"/>
    </row>
    <row r="19" spans="1:70" ht="12.75">
      <c r="A19" s="570" t="s">
        <v>28</v>
      </c>
      <c r="B19" s="919">
        <v>0</v>
      </c>
      <c r="C19" s="919"/>
      <c r="D19" s="919">
        <v>6438.67</v>
      </c>
      <c r="E19" s="570"/>
      <c r="F19" s="618">
        <v>297</v>
      </c>
      <c r="G19" s="619">
        <v>0</v>
      </c>
      <c r="H19" s="619">
        <v>0</v>
      </c>
      <c r="I19" s="619">
        <v>297</v>
      </c>
      <c r="J19" s="619"/>
      <c r="K19" s="620">
        <v>0</v>
      </c>
      <c r="L19" s="620">
        <v>0</v>
      </c>
      <c r="M19" s="620"/>
      <c r="N19" s="620">
        <v>0</v>
      </c>
      <c r="O19" s="620"/>
      <c r="P19" s="620">
        <v>902.26</v>
      </c>
      <c r="Q19" s="620">
        <v>207.65</v>
      </c>
      <c r="R19" s="620">
        <v>19</v>
      </c>
      <c r="S19" s="619">
        <v>1128.91</v>
      </c>
      <c r="T19" s="619"/>
      <c r="U19" s="619"/>
      <c r="V19" s="619"/>
      <c r="W19" s="619">
        <v>16837.11</v>
      </c>
      <c r="X19" s="619"/>
      <c r="Y19" s="621">
        <v>0</v>
      </c>
      <c r="Z19" s="621"/>
      <c r="AA19" s="619">
        <v>1761.84</v>
      </c>
      <c r="AB19" s="619">
        <v>0</v>
      </c>
      <c r="AC19" s="619">
        <v>0</v>
      </c>
      <c r="AD19" s="619">
        <v>0</v>
      </c>
      <c r="AE19" s="619">
        <v>1761.84</v>
      </c>
      <c r="AF19" s="619"/>
      <c r="AG19" s="619"/>
      <c r="AH19" s="619">
        <v>0</v>
      </c>
      <c r="AI19" s="619">
        <v>1308.04</v>
      </c>
      <c r="AJ19" s="619">
        <v>564.68</v>
      </c>
      <c r="AK19" s="619">
        <v>9.23</v>
      </c>
      <c r="AL19" s="619">
        <v>748.58</v>
      </c>
      <c r="AM19" s="619">
        <v>0</v>
      </c>
      <c r="AN19" s="619"/>
      <c r="AO19" s="619">
        <v>2630.5299999999997</v>
      </c>
      <c r="AP19" s="619"/>
      <c r="AQ19" s="619">
        <v>1249.52</v>
      </c>
      <c r="AR19" s="619"/>
      <c r="AS19" s="619"/>
      <c r="AT19" s="619">
        <v>40000</v>
      </c>
      <c r="AU19" s="619"/>
      <c r="AV19" s="619">
        <v>248.32</v>
      </c>
      <c r="AW19" s="619"/>
      <c r="AX19" s="622">
        <v>70591.9</v>
      </c>
      <c r="AY19" s="705"/>
      <c r="AZ19" s="705"/>
      <c r="BA19" s="705"/>
      <c r="BB19" s="705"/>
      <c r="BC19" s="705"/>
      <c r="BD19" s="705"/>
      <c r="BE19" s="705"/>
      <c r="BF19" s="705"/>
      <c r="BG19" s="705"/>
      <c r="BH19" s="705"/>
      <c r="BI19" s="705"/>
      <c r="BJ19" s="705"/>
      <c r="BK19" s="705"/>
      <c r="BL19" s="705"/>
      <c r="BM19" s="705"/>
      <c r="BN19" s="705"/>
      <c r="BO19" s="705"/>
      <c r="BP19" s="705"/>
      <c r="BQ19" s="705"/>
      <c r="BR19" s="705"/>
    </row>
    <row r="20" spans="1:70" ht="12.75">
      <c r="A20" s="570" t="s">
        <v>29</v>
      </c>
      <c r="B20" s="919">
        <v>0</v>
      </c>
      <c r="C20" s="919"/>
      <c r="D20" s="919">
        <v>7202.52</v>
      </c>
      <c r="E20" s="570"/>
      <c r="F20" s="618">
        <v>294</v>
      </c>
      <c r="G20" s="619">
        <v>0</v>
      </c>
      <c r="H20" s="619">
        <v>0</v>
      </c>
      <c r="I20" s="619">
        <v>294</v>
      </c>
      <c r="J20" s="619"/>
      <c r="K20" s="620">
        <v>0</v>
      </c>
      <c r="L20" s="620">
        <v>0</v>
      </c>
      <c r="M20" s="620"/>
      <c r="N20" s="620">
        <v>0</v>
      </c>
      <c r="O20" s="620"/>
      <c r="P20" s="620">
        <v>1770.6100000000001</v>
      </c>
      <c r="Q20" s="620">
        <v>172.32999999999998</v>
      </c>
      <c r="R20" s="620">
        <v>0</v>
      </c>
      <c r="S20" s="619">
        <v>1942.94</v>
      </c>
      <c r="T20" s="619"/>
      <c r="U20" s="619"/>
      <c r="V20" s="619"/>
      <c r="W20" s="619">
        <v>6190</v>
      </c>
      <c r="X20" s="619"/>
      <c r="Y20" s="621">
        <v>0</v>
      </c>
      <c r="Z20" s="621"/>
      <c r="AA20" s="619">
        <v>0</v>
      </c>
      <c r="AB20" s="619">
        <v>3940</v>
      </c>
      <c r="AC20" s="619">
        <v>0</v>
      </c>
      <c r="AD20" s="619">
        <v>0</v>
      </c>
      <c r="AE20" s="619">
        <v>3940</v>
      </c>
      <c r="AF20" s="619"/>
      <c r="AG20" s="619"/>
      <c r="AH20" s="619">
        <v>7.2</v>
      </c>
      <c r="AI20" s="619">
        <v>3574.79</v>
      </c>
      <c r="AJ20" s="619">
        <v>982.23</v>
      </c>
      <c r="AK20" s="619">
        <v>56.28</v>
      </c>
      <c r="AL20" s="619">
        <v>96.58</v>
      </c>
      <c r="AM20" s="619">
        <v>0</v>
      </c>
      <c r="AN20" s="619"/>
      <c r="AO20" s="619">
        <v>4717.079999999999</v>
      </c>
      <c r="AP20" s="619"/>
      <c r="AQ20" s="619">
        <v>732.75</v>
      </c>
      <c r="AR20" s="619"/>
      <c r="AS20" s="619"/>
      <c r="AT20" s="619">
        <v>0</v>
      </c>
      <c r="AU20" s="619"/>
      <c r="AV20" s="619">
        <v>266.97999999999996</v>
      </c>
      <c r="AW20" s="619"/>
      <c r="AX20" s="622">
        <v>25286.27</v>
      </c>
      <c r="AY20" s="705"/>
      <c r="AZ20" s="705"/>
      <c r="BA20" s="705"/>
      <c r="BB20" s="705"/>
      <c r="BC20" s="705"/>
      <c r="BD20" s="705"/>
      <c r="BE20" s="705"/>
      <c r="BF20" s="705"/>
      <c r="BG20" s="705"/>
      <c r="BH20" s="705"/>
      <c r="BI20" s="705"/>
      <c r="BJ20" s="705"/>
      <c r="BK20" s="705"/>
      <c r="BL20" s="705"/>
      <c r="BM20" s="705"/>
      <c r="BN20" s="705"/>
      <c r="BO20" s="705"/>
      <c r="BP20" s="705"/>
      <c r="BQ20" s="705"/>
      <c r="BR20" s="705"/>
    </row>
    <row r="21" spans="1:70" ht="12.75">
      <c r="A21" s="570" t="s">
        <v>30</v>
      </c>
      <c r="B21" s="919">
        <v>1243.58</v>
      </c>
      <c r="C21" s="919"/>
      <c r="D21" s="919">
        <v>39555.35</v>
      </c>
      <c r="E21" s="570"/>
      <c r="F21" s="618">
        <v>995</v>
      </c>
      <c r="G21" s="619">
        <v>290.13</v>
      </c>
      <c r="H21" s="619">
        <v>12.91</v>
      </c>
      <c r="I21" s="619">
        <v>1298.0400000000002</v>
      </c>
      <c r="J21" s="619"/>
      <c r="K21" s="620">
        <v>0</v>
      </c>
      <c r="L21" s="620">
        <v>0</v>
      </c>
      <c r="M21" s="620"/>
      <c r="N21" s="620">
        <v>0</v>
      </c>
      <c r="O21" s="620"/>
      <c r="P21" s="620">
        <v>8638.31</v>
      </c>
      <c r="Q21" s="620">
        <v>1615.51</v>
      </c>
      <c r="R21" s="620">
        <v>0</v>
      </c>
      <c r="S21" s="619">
        <v>10253.82</v>
      </c>
      <c r="T21" s="619"/>
      <c r="U21" s="619"/>
      <c r="V21" s="619"/>
      <c r="W21" s="619">
        <v>5000</v>
      </c>
      <c r="X21" s="619"/>
      <c r="Y21" s="621">
        <v>128154.26</v>
      </c>
      <c r="Z21" s="621"/>
      <c r="AA21" s="619">
        <v>2642.76</v>
      </c>
      <c r="AB21" s="619">
        <v>0</v>
      </c>
      <c r="AC21" s="619">
        <v>0</v>
      </c>
      <c r="AD21" s="619">
        <v>0</v>
      </c>
      <c r="AE21" s="619">
        <v>2642.76</v>
      </c>
      <c r="AF21" s="619"/>
      <c r="AG21" s="619"/>
      <c r="AH21" s="619">
        <v>1010.74</v>
      </c>
      <c r="AI21" s="619">
        <v>64567.68999999998</v>
      </c>
      <c r="AJ21" s="619">
        <v>24885.48</v>
      </c>
      <c r="AK21" s="619">
        <v>1349.56</v>
      </c>
      <c r="AL21" s="619">
        <v>763.26</v>
      </c>
      <c r="AM21" s="619">
        <v>80</v>
      </c>
      <c r="AN21" s="619"/>
      <c r="AO21" s="619">
        <v>92656.72999999997</v>
      </c>
      <c r="AP21" s="619"/>
      <c r="AQ21" s="619">
        <v>3904.24</v>
      </c>
      <c r="AR21" s="619"/>
      <c r="AS21" s="619"/>
      <c r="AT21" s="619">
        <v>0</v>
      </c>
      <c r="AU21" s="619"/>
      <c r="AV21" s="619">
        <v>3365.1000000000004</v>
      </c>
      <c r="AW21" s="619"/>
      <c r="AX21" s="622">
        <v>288073.88</v>
      </c>
      <c r="AY21" s="705"/>
      <c r="AZ21" s="705"/>
      <c r="BA21" s="705"/>
      <c r="BB21" s="705"/>
      <c r="BC21" s="705"/>
      <c r="BD21" s="705"/>
      <c r="BE21" s="705"/>
      <c r="BF21" s="705"/>
      <c r="BG21" s="705"/>
      <c r="BH21" s="705"/>
      <c r="BI21" s="705"/>
      <c r="BJ21" s="705"/>
      <c r="BK21" s="705"/>
      <c r="BL21" s="705"/>
      <c r="BM21" s="705"/>
      <c r="BN21" s="705"/>
      <c r="BO21" s="705"/>
      <c r="BP21" s="705"/>
      <c r="BQ21" s="705"/>
      <c r="BR21" s="705"/>
    </row>
    <row r="22" spans="1:70" ht="12.75">
      <c r="A22" s="570" t="s">
        <v>31</v>
      </c>
      <c r="B22" s="919">
        <v>0</v>
      </c>
      <c r="C22" s="919"/>
      <c r="D22" s="919">
        <v>13367.310000000001</v>
      </c>
      <c r="E22" s="570"/>
      <c r="F22" s="618">
        <v>825</v>
      </c>
      <c r="G22" s="619">
        <v>0</v>
      </c>
      <c r="H22" s="619">
        <v>9.86</v>
      </c>
      <c r="I22" s="619">
        <v>834.86</v>
      </c>
      <c r="J22" s="619"/>
      <c r="K22" s="620">
        <v>0</v>
      </c>
      <c r="L22" s="620">
        <v>188.21</v>
      </c>
      <c r="M22" s="620"/>
      <c r="N22" s="620">
        <v>188.21</v>
      </c>
      <c r="O22" s="620"/>
      <c r="P22" s="620">
        <v>4520.39</v>
      </c>
      <c r="Q22" s="620">
        <v>668.47</v>
      </c>
      <c r="R22" s="620">
        <v>84.6</v>
      </c>
      <c r="S22" s="619">
        <v>5273.460000000001</v>
      </c>
      <c r="T22" s="619"/>
      <c r="U22" s="619"/>
      <c r="V22" s="619"/>
      <c r="W22" s="619">
        <v>39572.17</v>
      </c>
      <c r="X22" s="619"/>
      <c r="Y22" s="621">
        <v>0</v>
      </c>
      <c r="Z22" s="621"/>
      <c r="AA22" s="619">
        <v>0</v>
      </c>
      <c r="AB22" s="619">
        <v>0</v>
      </c>
      <c r="AC22" s="619">
        <v>0</v>
      </c>
      <c r="AD22" s="619">
        <v>0</v>
      </c>
      <c r="AE22" s="619">
        <v>0</v>
      </c>
      <c r="AF22" s="619"/>
      <c r="AG22" s="619"/>
      <c r="AH22" s="619">
        <v>55.41</v>
      </c>
      <c r="AI22" s="619">
        <v>12280.769999999999</v>
      </c>
      <c r="AJ22" s="619">
        <v>4214.1</v>
      </c>
      <c r="AK22" s="619">
        <v>357.52</v>
      </c>
      <c r="AL22" s="619">
        <v>922.12</v>
      </c>
      <c r="AM22" s="619">
        <v>0</v>
      </c>
      <c r="AN22" s="619"/>
      <c r="AO22" s="619">
        <v>17829.92</v>
      </c>
      <c r="AP22" s="619"/>
      <c r="AQ22" s="619">
        <v>2112.48</v>
      </c>
      <c r="AR22" s="619"/>
      <c r="AS22" s="619"/>
      <c r="AT22" s="619">
        <v>73873.33</v>
      </c>
      <c r="AU22" s="619"/>
      <c r="AV22" s="619">
        <v>1594.8700000000001</v>
      </c>
      <c r="AW22" s="619"/>
      <c r="AX22" s="622">
        <v>154646.60999999996</v>
      </c>
      <c r="AY22" s="705"/>
      <c r="AZ22" s="705"/>
      <c r="BA22" s="705"/>
      <c r="BB22" s="705"/>
      <c r="BC22" s="705"/>
      <c r="BD22" s="705"/>
      <c r="BE22" s="705"/>
      <c r="BF22" s="705"/>
      <c r="BG22" s="705"/>
      <c r="BH22" s="705"/>
      <c r="BI22" s="705"/>
      <c r="BJ22" s="705"/>
      <c r="BK22" s="705"/>
      <c r="BL22" s="705"/>
      <c r="BM22" s="705"/>
      <c r="BN22" s="705"/>
      <c r="BO22" s="705"/>
      <c r="BP22" s="705"/>
      <c r="BQ22" s="705"/>
      <c r="BR22" s="705"/>
    </row>
    <row r="23" spans="1:70" ht="13.5" thickBot="1">
      <c r="A23" s="600" t="s">
        <v>16</v>
      </c>
      <c r="B23" s="625">
        <v>15421.149999999998</v>
      </c>
      <c r="C23" s="625"/>
      <c r="D23" s="625">
        <v>244918.51</v>
      </c>
      <c r="E23" s="601"/>
      <c r="F23" s="601">
        <v>8011</v>
      </c>
      <c r="G23" s="601">
        <v>290.13</v>
      </c>
      <c r="H23" s="601">
        <v>32.56</v>
      </c>
      <c r="I23" s="601">
        <v>8333.69</v>
      </c>
      <c r="J23" s="601"/>
      <c r="K23" s="625">
        <v>6881</v>
      </c>
      <c r="L23" s="601">
        <v>2635.46</v>
      </c>
      <c r="M23" s="601"/>
      <c r="N23" s="601">
        <v>9516.46</v>
      </c>
      <c r="O23" s="601"/>
      <c r="P23" s="601">
        <v>40144.82</v>
      </c>
      <c r="Q23" s="601">
        <v>16898.969999999998</v>
      </c>
      <c r="R23" s="601">
        <v>297.84</v>
      </c>
      <c r="S23" s="601">
        <v>57341.630000000005</v>
      </c>
      <c r="T23" s="601">
        <v>0</v>
      </c>
      <c r="U23" s="601"/>
      <c r="V23" s="601">
        <v>0</v>
      </c>
      <c r="W23" s="601">
        <v>225662.71999999997</v>
      </c>
      <c r="X23" s="601"/>
      <c r="Y23" s="601">
        <v>252073</v>
      </c>
      <c r="Z23" s="601"/>
      <c r="AA23" s="625">
        <v>45087.04</v>
      </c>
      <c r="AB23" s="601">
        <v>16780.07</v>
      </c>
      <c r="AC23" s="601">
        <v>55301.61</v>
      </c>
      <c r="AD23" s="601">
        <v>1991.6200000000001</v>
      </c>
      <c r="AE23" s="601">
        <v>119160.34</v>
      </c>
      <c r="AF23" s="601"/>
      <c r="AG23" s="601"/>
      <c r="AH23" s="601">
        <v>4708.57</v>
      </c>
      <c r="AI23" s="601">
        <v>251786.1</v>
      </c>
      <c r="AJ23" s="601">
        <v>108618.26999999997</v>
      </c>
      <c r="AK23" s="601">
        <v>5067.3099999999995</v>
      </c>
      <c r="AL23" s="601">
        <v>12545.55</v>
      </c>
      <c r="AM23" s="601">
        <v>80</v>
      </c>
      <c r="AN23" s="601">
        <v>0</v>
      </c>
      <c r="AO23" s="601">
        <v>382805.8</v>
      </c>
      <c r="AP23" s="601"/>
      <c r="AQ23" s="601">
        <v>31303.76</v>
      </c>
      <c r="AR23" s="601"/>
      <c r="AS23" s="601">
        <v>0</v>
      </c>
      <c r="AT23" s="601">
        <v>284563.72</v>
      </c>
      <c r="AU23" s="601"/>
      <c r="AV23" s="601">
        <v>21290.87</v>
      </c>
      <c r="AW23" s="601"/>
      <c r="AX23" s="601">
        <v>1652391.65</v>
      </c>
      <c r="AY23" s="706"/>
      <c r="AZ23" s="706"/>
      <c r="BA23" s="706"/>
      <c r="BB23" s="706"/>
      <c r="BC23" s="706"/>
      <c r="BD23" s="706"/>
      <c r="BE23" s="706"/>
      <c r="BF23" s="706"/>
      <c r="BG23" s="706"/>
      <c r="BH23" s="706"/>
      <c r="BI23" s="706"/>
      <c r="BJ23" s="706"/>
      <c r="BK23" s="706"/>
      <c r="BL23" s="706"/>
      <c r="BM23" s="706"/>
      <c r="BN23" s="706"/>
      <c r="BO23" s="706"/>
      <c r="BP23" s="706"/>
      <c r="BQ23" s="706"/>
      <c r="BR23" s="706"/>
    </row>
    <row r="24" spans="1:70" ht="13.5" thickTop="1">
      <c r="A24" s="626"/>
      <c r="B24" s="570" t="s">
        <v>449</v>
      </c>
      <c r="C24" s="570"/>
      <c r="D24" s="626"/>
      <c r="E24" s="626"/>
      <c r="F24" s="626"/>
      <c r="G24" s="627"/>
      <c r="H24" s="626"/>
      <c r="I24" s="626"/>
      <c r="J24" s="626"/>
      <c r="K24" s="570" t="s">
        <v>449</v>
      </c>
      <c r="L24" s="626"/>
      <c r="M24" s="626"/>
      <c r="N24" s="626"/>
      <c r="O24" s="626"/>
      <c r="P24" s="626"/>
      <c r="Q24" s="626"/>
      <c r="R24" s="570"/>
      <c r="S24" s="570"/>
      <c r="T24" s="570"/>
      <c r="U24" s="570"/>
      <c r="V24" s="626"/>
      <c r="W24" s="570" t="s">
        <v>449</v>
      </c>
      <c r="X24" s="626"/>
      <c r="Y24" s="626"/>
      <c r="Z24" s="626"/>
      <c r="AA24" s="626"/>
      <c r="AB24" s="626"/>
      <c r="AC24" s="626"/>
      <c r="AD24" s="626"/>
      <c r="AE24" s="623"/>
      <c r="AF24" s="623"/>
      <c r="AG24" s="623"/>
      <c r="AH24" s="570" t="s">
        <v>449</v>
      </c>
      <c r="AI24" s="570"/>
      <c r="AJ24" s="570"/>
      <c r="AK24" s="570"/>
      <c r="AL24" s="570"/>
      <c r="AM24" s="623"/>
      <c r="AN24" s="623"/>
      <c r="AO24" s="623"/>
      <c r="AP24" s="623"/>
      <c r="AQ24" s="570" t="s">
        <v>449</v>
      </c>
      <c r="AR24" s="626"/>
      <c r="AS24" s="626"/>
      <c r="AT24" s="626"/>
      <c r="AU24" s="626"/>
      <c r="AV24" s="626"/>
      <c r="AW24" s="626"/>
      <c r="AX24" s="626"/>
      <c r="AY24" s="707"/>
      <c r="AZ24" s="707"/>
      <c r="BA24" s="707"/>
      <c r="BB24" s="707"/>
      <c r="BC24" s="707"/>
      <c r="BD24" s="707"/>
      <c r="BE24" s="707"/>
      <c r="BF24" s="707"/>
      <c r="BG24" s="707"/>
      <c r="BH24" s="707"/>
      <c r="BI24" s="707"/>
      <c r="BJ24" s="707"/>
      <c r="BK24" s="707"/>
      <c r="BL24" s="707"/>
      <c r="BM24" s="707"/>
      <c r="BN24" s="707"/>
      <c r="BO24" s="707"/>
      <c r="BP24" s="707"/>
      <c r="BQ24" s="707"/>
      <c r="BR24" s="535"/>
    </row>
    <row r="25" spans="1:70" ht="12.75">
      <c r="A25" s="626"/>
      <c r="B25" s="626"/>
      <c r="C25" s="626"/>
      <c r="D25" s="626"/>
      <c r="E25" s="626"/>
      <c r="F25" s="626"/>
      <c r="G25" s="627"/>
      <c r="H25" s="626"/>
      <c r="I25" s="626"/>
      <c r="J25" s="626"/>
      <c r="K25" s="626"/>
      <c r="L25" s="626"/>
      <c r="M25" s="626"/>
      <c r="N25" s="626"/>
      <c r="O25" s="626"/>
      <c r="P25" s="626"/>
      <c r="Q25" s="626"/>
      <c r="R25" s="626"/>
      <c r="S25" s="570"/>
      <c r="T25" s="570"/>
      <c r="U25" s="626"/>
      <c r="V25" s="626"/>
      <c r="W25" s="571" t="s">
        <v>481</v>
      </c>
      <c r="X25" s="626"/>
      <c r="Y25" s="626"/>
      <c r="Z25" s="626"/>
      <c r="AA25" s="626"/>
      <c r="AB25" s="626"/>
      <c r="AC25" s="626"/>
      <c r="AD25" s="626"/>
      <c r="AE25" s="623"/>
      <c r="AF25" s="623"/>
      <c r="AG25" s="623"/>
      <c r="AH25" s="626" t="s">
        <v>521</v>
      </c>
      <c r="AI25" s="626"/>
      <c r="AJ25" s="626"/>
      <c r="AK25" s="626"/>
      <c r="AL25" s="626"/>
      <c r="AM25" s="626"/>
      <c r="AN25" s="626"/>
      <c r="AO25" s="626"/>
      <c r="AP25" s="626"/>
      <c r="AQ25" s="626"/>
      <c r="AR25" s="626"/>
      <c r="AS25" s="626"/>
      <c r="AT25" s="626"/>
      <c r="AU25" s="626"/>
      <c r="AV25" s="626"/>
      <c r="AW25" s="626"/>
      <c r="AX25" s="626"/>
      <c r="AY25" s="707"/>
      <c r="AZ25" s="707"/>
      <c r="BA25" s="707"/>
      <c r="BB25" s="707"/>
      <c r="BC25" s="707"/>
      <c r="BD25" s="707"/>
      <c r="BE25" s="707"/>
      <c r="BF25" s="707"/>
      <c r="BG25" s="707"/>
      <c r="BH25" s="707"/>
      <c r="BI25" s="707"/>
      <c r="BJ25" s="707"/>
      <c r="BK25" s="707"/>
      <c r="BL25" s="707"/>
      <c r="BM25" s="707"/>
      <c r="BN25" s="707"/>
      <c r="BO25" s="707"/>
      <c r="BP25" s="707"/>
      <c r="BQ25" s="707"/>
      <c r="BR25" s="708"/>
    </row>
    <row r="26" spans="1:70" ht="12.75">
      <c r="A26" s="629"/>
      <c r="B26" s="571" t="s">
        <v>450</v>
      </c>
      <c r="C26" s="629"/>
      <c r="D26" s="629"/>
      <c r="E26" s="626"/>
      <c r="F26" s="629"/>
      <c r="G26" s="629"/>
      <c r="H26" s="629"/>
      <c r="I26" s="629"/>
      <c r="J26" s="629"/>
      <c r="K26" s="571" t="s">
        <v>472</v>
      </c>
      <c r="L26" s="626"/>
      <c r="M26" s="626"/>
      <c r="N26" s="626"/>
      <c r="O26" s="626"/>
      <c r="P26" s="626"/>
      <c r="Q26" s="629"/>
      <c r="R26" s="629"/>
      <c r="S26" s="629"/>
      <c r="T26" s="629"/>
      <c r="U26" s="629"/>
      <c r="V26" s="629"/>
      <c r="W26" s="571" t="s">
        <v>456</v>
      </c>
      <c r="X26" s="626"/>
      <c r="Y26" s="626"/>
      <c r="Z26" s="626"/>
      <c r="AA26" s="626"/>
      <c r="AB26" s="626"/>
      <c r="AC26" s="629"/>
      <c r="AD26" s="629"/>
      <c r="AE26" s="629"/>
      <c r="AF26" s="629"/>
      <c r="AG26" s="629"/>
      <c r="AH26" s="571" t="s">
        <v>522</v>
      </c>
      <c r="AI26" s="626"/>
      <c r="AJ26" s="626"/>
      <c r="AK26" s="626"/>
      <c r="AL26" s="626"/>
      <c r="AM26" s="629"/>
      <c r="AN26" s="629"/>
      <c r="AO26" s="629"/>
      <c r="AP26" s="629"/>
      <c r="AQ26" s="571" t="s">
        <v>523</v>
      </c>
      <c r="AR26" s="626"/>
      <c r="AS26" s="626"/>
      <c r="AT26" s="626"/>
      <c r="AU26" s="626"/>
      <c r="AV26" s="629"/>
      <c r="AW26" s="626"/>
      <c r="AX26" s="626"/>
      <c r="AY26" s="709"/>
      <c r="AZ26" s="709"/>
      <c r="BA26" s="709"/>
      <c r="BB26" s="709"/>
      <c r="BC26" s="709"/>
      <c r="BD26" s="709"/>
      <c r="BE26" s="709"/>
      <c r="BF26" s="709"/>
      <c r="BG26" s="709"/>
      <c r="BH26" s="709"/>
      <c r="BI26" s="709"/>
      <c r="BJ26" s="709"/>
      <c r="BK26" s="709"/>
      <c r="BL26" s="709"/>
      <c r="BM26" s="709"/>
      <c r="BN26" s="709"/>
      <c r="BO26" s="709"/>
      <c r="BP26" s="709"/>
      <c r="BQ26" s="709"/>
      <c r="BR26" s="535"/>
    </row>
    <row r="27" spans="1:70" ht="12.75">
      <c r="A27" s="629"/>
      <c r="B27" s="571" t="s">
        <v>460</v>
      </c>
      <c r="C27" s="629"/>
      <c r="D27" s="629"/>
      <c r="E27" s="629"/>
      <c r="F27" s="629"/>
      <c r="G27" s="630"/>
      <c r="H27" s="629"/>
      <c r="I27" s="629"/>
      <c r="J27" s="629"/>
      <c r="K27" s="571" t="s">
        <v>479</v>
      </c>
      <c r="L27" s="626"/>
      <c r="M27" s="626"/>
      <c r="N27" s="626"/>
      <c r="O27" s="626"/>
      <c r="P27" s="626"/>
      <c r="Q27" s="626"/>
      <c r="R27" s="629"/>
      <c r="S27" s="629"/>
      <c r="T27" s="629"/>
      <c r="U27" s="629"/>
      <c r="V27" s="629"/>
      <c r="W27" s="571" t="s">
        <v>466</v>
      </c>
      <c r="X27" s="626"/>
      <c r="Y27" s="626"/>
      <c r="Z27" s="626"/>
      <c r="AA27" s="626"/>
      <c r="AB27" s="626"/>
      <c r="AC27" s="629"/>
      <c r="AD27" s="629"/>
      <c r="AE27" s="629"/>
      <c r="AF27" s="629"/>
      <c r="AG27" s="629"/>
      <c r="AH27" s="571" t="s">
        <v>524</v>
      </c>
      <c r="AI27" s="626"/>
      <c r="AJ27" s="626"/>
      <c r="AK27" s="626"/>
      <c r="AL27" s="626"/>
      <c r="AM27" s="629"/>
      <c r="AN27" s="629"/>
      <c r="AO27" s="629"/>
      <c r="AP27" s="629"/>
      <c r="AQ27" s="571" t="s">
        <v>469</v>
      </c>
      <c r="AR27" s="629"/>
      <c r="AS27" s="629"/>
      <c r="AT27" s="629"/>
      <c r="AU27" s="626"/>
      <c r="AV27" s="629"/>
      <c r="AW27" s="626"/>
      <c r="AX27" s="626"/>
      <c r="AY27" s="709"/>
      <c r="AZ27" s="709"/>
      <c r="BA27" s="709"/>
      <c r="BB27" s="709"/>
      <c r="BC27" s="709"/>
      <c r="BD27" s="709"/>
      <c r="BE27" s="709"/>
      <c r="BF27" s="709"/>
      <c r="BG27" s="709"/>
      <c r="BH27" s="709"/>
      <c r="BI27" s="709"/>
      <c r="BJ27" s="709"/>
      <c r="BK27" s="709"/>
      <c r="BL27" s="709"/>
      <c r="BM27" s="709"/>
      <c r="BN27" s="709"/>
      <c r="BO27" s="709"/>
      <c r="BP27" s="709"/>
      <c r="BQ27" s="709"/>
      <c r="BR27" s="710"/>
    </row>
    <row r="28" spans="1:70" ht="12.75">
      <c r="A28" s="629"/>
      <c r="B28" s="571" t="s">
        <v>470</v>
      </c>
      <c r="C28" s="629"/>
      <c r="D28" s="629"/>
      <c r="E28" s="629"/>
      <c r="F28" s="629"/>
      <c r="G28" s="630"/>
      <c r="H28" s="629"/>
      <c r="I28" s="629"/>
      <c r="J28" s="629"/>
      <c r="K28" s="571" t="s">
        <v>454</v>
      </c>
      <c r="L28" s="626"/>
      <c r="M28" s="626"/>
      <c r="N28" s="626"/>
      <c r="O28" s="626"/>
      <c r="P28" s="626"/>
      <c r="Q28" s="626"/>
      <c r="R28" s="629"/>
      <c r="S28" s="629"/>
      <c r="T28" s="629"/>
      <c r="U28" s="629"/>
      <c r="V28" s="629"/>
      <c r="W28" s="571" t="s">
        <v>475</v>
      </c>
      <c r="X28" s="626"/>
      <c r="Y28" s="626"/>
      <c r="Z28" s="626"/>
      <c r="AA28" s="626"/>
      <c r="AB28" s="626"/>
      <c r="AC28" s="629"/>
      <c r="AD28" s="629"/>
      <c r="AE28" s="629"/>
      <c r="AF28" s="629"/>
      <c r="AG28" s="629"/>
      <c r="AH28" s="571" t="s">
        <v>525</v>
      </c>
      <c r="AI28" s="626"/>
      <c r="AJ28" s="626"/>
      <c r="AK28" s="571"/>
      <c r="AL28" s="571"/>
      <c r="AM28" s="629"/>
      <c r="AN28" s="629"/>
      <c r="AO28" s="629"/>
      <c r="AP28" s="629"/>
      <c r="AQ28" s="629"/>
      <c r="AR28" s="629"/>
      <c r="AS28" s="629"/>
      <c r="AT28" s="629"/>
      <c r="AU28" s="629"/>
      <c r="AV28" s="629"/>
      <c r="AW28" s="629"/>
      <c r="AX28" s="629"/>
      <c r="AY28" s="709"/>
      <c r="AZ28" s="709"/>
      <c r="BA28" s="709"/>
      <c r="BB28" s="709"/>
      <c r="BC28" s="709"/>
      <c r="BD28" s="709"/>
      <c r="BE28" s="709"/>
      <c r="BF28" s="709"/>
      <c r="BG28" s="709"/>
      <c r="BH28" s="709"/>
      <c r="BI28" s="709"/>
      <c r="BJ28" s="709"/>
      <c r="BK28" s="709"/>
      <c r="BL28" s="709"/>
      <c r="BM28" s="709"/>
      <c r="BN28" s="709"/>
      <c r="BO28" s="709"/>
      <c r="BP28" s="709"/>
      <c r="BQ28" s="709"/>
      <c r="BR28" s="710"/>
    </row>
    <row r="29" spans="1:70" ht="12.75">
      <c r="A29" s="629"/>
      <c r="B29" s="571" t="s">
        <v>478</v>
      </c>
      <c r="C29" s="629"/>
      <c r="D29" s="629"/>
      <c r="E29" s="629"/>
      <c r="F29" s="629"/>
      <c r="G29" s="630"/>
      <c r="H29" s="629"/>
      <c r="I29" s="629"/>
      <c r="J29" s="629"/>
      <c r="K29" s="571" t="s">
        <v>464</v>
      </c>
      <c r="L29" s="626"/>
      <c r="M29" s="626"/>
      <c r="N29" s="626"/>
      <c r="O29" s="626"/>
      <c r="P29" s="626"/>
      <c r="Q29" s="629"/>
      <c r="R29" s="629"/>
      <c r="S29" s="629"/>
      <c r="T29" s="629"/>
      <c r="U29" s="629"/>
      <c r="V29" s="629"/>
      <c r="W29" s="571" t="s">
        <v>482</v>
      </c>
      <c r="X29" s="626"/>
      <c r="Y29" s="626"/>
      <c r="Z29" s="626"/>
      <c r="AA29" s="626"/>
      <c r="AB29" s="626"/>
      <c r="AC29" s="629"/>
      <c r="AD29" s="629"/>
      <c r="AE29" s="629"/>
      <c r="AF29" s="629"/>
      <c r="AG29" s="629"/>
      <c r="AH29" s="571" t="s">
        <v>526</v>
      </c>
      <c r="AI29" s="626"/>
      <c r="AJ29" s="626"/>
      <c r="AK29" s="571"/>
      <c r="AL29" s="571"/>
      <c r="AM29" s="629"/>
      <c r="AN29" s="629"/>
      <c r="AO29" s="629"/>
      <c r="AP29" s="629"/>
      <c r="AQ29" s="629"/>
      <c r="AR29" s="629"/>
      <c r="AS29" s="629"/>
      <c r="AT29" s="629"/>
      <c r="AU29" s="629"/>
      <c r="AV29" s="629"/>
      <c r="AW29" s="629"/>
      <c r="AX29" s="629"/>
      <c r="AY29" s="709"/>
      <c r="AZ29" s="709"/>
      <c r="BA29" s="709"/>
      <c r="BB29" s="709"/>
      <c r="BC29" s="709"/>
      <c r="BD29" s="709"/>
      <c r="BE29" s="709"/>
      <c r="BF29" s="709"/>
      <c r="BG29" s="709"/>
      <c r="BH29" s="709"/>
      <c r="BI29" s="709"/>
      <c r="BJ29" s="709"/>
      <c r="BK29" s="709"/>
      <c r="BL29" s="709"/>
      <c r="BM29" s="709"/>
      <c r="BN29" s="709"/>
      <c r="BO29" s="709"/>
      <c r="BP29" s="709"/>
      <c r="BQ29" s="709"/>
      <c r="BR29" s="710"/>
    </row>
    <row r="30" spans="1:70" ht="12.75">
      <c r="A30" s="626"/>
      <c r="B30" s="571" t="s">
        <v>461</v>
      </c>
      <c r="C30" s="626"/>
      <c r="D30" s="626"/>
      <c r="E30" s="626"/>
      <c r="F30" s="626"/>
      <c r="G30" s="630"/>
      <c r="H30" s="629"/>
      <c r="I30" s="629"/>
      <c r="J30" s="629"/>
      <c r="K30" s="571" t="s">
        <v>473</v>
      </c>
      <c r="L30" s="626"/>
      <c r="M30" s="626"/>
      <c r="N30" s="626"/>
      <c r="O30" s="626"/>
      <c r="P30" s="626"/>
      <c r="Q30" s="626"/>
      <c r="R30" s="626"/>
      <c r="S30" s="626"/>
      <c r="T30" s="626"/>
      <c r="U30" s="626"/>
      <c r="V30" s="626"/>
      <c r="W30" s="571" t="s">
        <v>482</v>
      </c>
      <c r="X30" s="626"/>
      <c r="Y30" s="626"/>
      <c r="Z30" s="626"/>
      <c r="AA30" s="626"/>
      <c r="AB30" s="626"/>
      <c r="AC30" s="571"/>
      <c r="AD30" s="626"/>
      <c r="AE30" s="629"/>
      <c r="AF30" s="629"/>
      <c r="AG30" s="629"/>
      <c r="AH30" s="571" t="s">
        <v>527</v>
      </c>
      <c r="AI30" s="626"/>
      <c r="AJ30" s="626"/>
      <c r="AK30" s="571"/>
      <c r="AL30" s="571"/>
      <c r="AM30" s="626"/>
      <c r="AN30" s="626"/>
      <c r="AO30" s="626"/>
      <c r="AP30" s="626"/>
      <c r="AQ30" s="626"/>
      <c r="AR30" s="626"/>
      <c r="AS30" s="626"/>
      <c r="AT30" s="626"/>
      <c r="AU30" s="626"/>
      <c r="AV30" s="626"/>
      <c r="AW30" s="626"/>
      <c r="AX30" s="626"/>
      <c r="AY30" s="707"/>
      <c r="AZ30" s="707"/>
      <c r="BA30" s="707"/>
      <c r="BB30" s="707"/>
      <c r="BC30" s="707"/>
      <c r="BD30" s="707"/>
      <c r="BE30" s="707"/>
      <c r="BF30" s="707"/>
      <c r="BG30" s="707"/>
      <c r="BH30" s="707"/>
      <c r="BI30" s="707"/>
      <c r="BJ30" s="707"/>
      <c r="BK30" s="707"/>
      <c r="BL30" s="707"/>
      <c r="BM30" s="707"/>
      <c r="BN30" s="707"/>
      <c r="BO30" s="707"/>
      <c r="BP30" s="707"/>
      <c r="BQ30" s="707"/>
      <c r="BR30" s="535"/>
    </row>
    <row r="31" spans="1:70" ht="12.75">
      <c r="A31" s="626"/>
      <c r="B31" s="626"/>
      <c r="C31" s="626"/>
      <c r="D31" s="626"/>
      <c r="E31" s="626"/>
      <c r="F31" s="626"/>
      <c r="G31" s="626"/>
      <c r="H31" s="626"/>
      <c r="I31" s="626"/>
      <c r="J31" s="626"/>
      <c r="K31" s="626"/>
      <c r="L31" s="626"/>
      <c r="M31" s="626"/>
      <c r="N31" s="626"/>
      <c r="O31" s="626"/>
      <c r="P31" s="626"/>
      <c r="Q31" s="626"/>
      <c r="R31" s="626"/>
      <c r="S31" s="626"/>
      <c r="T31" s="626"/>
      <c r="U31" s="626"/>
      <c r="V31" s="626"/>
      <c r="W31" s="571" t="s">
        <v>457</v>
      </c>
      <c r="X31" s="626"/>
      <c r="Y31" s="626"/>
      <c r="Z31" s="626"/>
      <c r="AA31" s="626"/>
      <c r="AB31" s="626"/>
      <c r="AC31" s="571"/>
      <c r="AD31" s="626"/>
      <c r="AE31" s="626"/>
      <c r="AF31" s="626"/>
      <c r="AG31" s="626"/>
      <c r="AH31" s="626"/>
      <c r="AI31" s="626"/>
      <c r="AJ31" s="626"/>
      <c r="AK31" s="571"/>
      <c r="AL31" s="571"/>
      <c r="AM31" s="626"/>
      <c r="AN31" s="626"/>
      <c r="AO31" s="571"/>
      <c r="AP31" s="571"/>
      <c r="AQ31" s="631"/>
      <c r="AR31" s="632"/>
      <c r="AS31" s="632"/>
      <c r="AT31" s="632"/>
      <c r="AU31" s="626"/>
      <c r="AV31" s="629"/>
      <c r="AW31" s="626"/>
      <c r="AX31" s="626"/>
      <c r="AY31" s="709"/>
      <c r="AZ31" s="709"/>
      <c r="BA31" s="709"/>
      <c r="BB31" s="707"/>
      <c r="BC31" s="707"/>
      <c r="BD31" s="707"/>
      <c r="BE31" s="707"/>
      <c r="BF31" s="707"/>
      <c r="BG31" s="707"/>
      <c r="BH31" s="707"/>
      <c r="BI31" s="707"/>
      <c r="BJ31" s="707"/>
      <c r="BK31" s="707"/>
      <c r="BL31" s="707"/>
      <c r="BM31" s="707"/>
      <c r="BN31" s="707"/>
      <c r="BO31" s="707"/>
      <c r="BP31" s="707"/>
      <c r="BQ31" s="707"/>
      <c r="BR31" s="708"/>
    </row>
    <row r="32" spans="1:70" ht="12.75">
      <c r="A32" s="626"/>
      <c r="B32" s="626"/>
      <c r="C32" s="626"/>
      <c r="D32" s="626"/>
      <c r="E32" s="626"/>
      <c r="F32" s="626"/>
      <c r="G32" s="628"/>
      <c r="H32" s="626"/>
      <c r="I32" s="626"/>
      <c r="J32" s="626"/>
      <c r="K32" s="626"/>
      <c r="L32" s="626"/>
      <c r="M32" s="626"/>
      <c r="N32" s="626"/>
      <c r="O32" s="626"/>
      <c r="P32" s="626"/>
      <c r="Q32" s="626"/>
      <c r="R32" s="626"/>
      <c r="S32" s="626"/>
      <c r="T32" s="626"/>
      <c r="U32" s="626"/>
      <c r="V32" s="626"/>
      <c r="W32" s="626"/>
      <c r="X32" s="626"/>
      <c r="Y32" s="626"/>
      <c r="Z32" s="626"/>
      <c r="AA32" s="626"/>
      <c r="AB32" s="626"/>
      <c r="AC32" s="626"/>
      <c r="AD32" s="626"/>
      <c r="AE32" s="626"/>
      <c r="AF32" s="626"/>
      <c r="AG32" s="626"/>
      <c r="AH32" s="626"/>
      <c r="AI32" s="626"/>
      <c r="AJ32" s="626"/>
      <c r="AK32" s="626"/>
      <c r="AL32" s="626"/>
      <c r="AM32" s="626"/>
      <c r="AN32" s="626"/>
      <c r="AO32" s="626"/>
      <c r="AP32" s="626"/>
      <c r="AQ32" s="629"/>
      <c r="AR32" s="629"/>
      <c r="AS32" s="629"/>
      <c r="AT32" s="629"/>
      <c r="AU32" s="626"/>
      <c r="AV32" s="629"/>
      <c r="AW32" s="626"/>
      <c r="AX32" s="626"/>
      <c r="AY32" s="709"/>
      <c r="AZ32" s="709"/>
      <c r="BA32" s="709"/>
      <c r="BB32" s="707"/>
      <c r="BC32" s="707"/>
      <c r="BD32" s="707"/>
      <c r="BE32" s="707"/>
      <c r="BF32" s="707"/>
      <c r="BG32" s="707"/>
      <c r="BH32" s="707"/>
      <c r="BI32" s="707"/>
      <c r="BJ32" s="707"/>
      <c r="BK32" s="707"/>
      <c r="BL32" s="709"/>
      <c r="BM32" s="709"/>
      <c r="BN32" s="709"/>
      <c r="BO32" s="707"/>
      <c r="BP32" s="707"/>
      <c r="BQ32" s="707"/>
      <c r="BR32" s="708"/>
    </row>
    <row r="33" spans="1:70" ht="12.75">
      <c r="A33" s="626"/>
      <c r="B33" s="626"/>
      <c r="C33" s="626"/>
      <c r="D33" s="626"/>
      <c r="E33" s="626"/>
      <c r="F33" s="626"/>
      <c r="G33" s="628"/>
      <c r="H33" s="626"/>
      <c r="I33" s="626"/>
      <c r="J33" s="626"/>
      <c r="K33" s="626"/>
      <c r="L33" s="626"/>
      <c r="M33" s="626"/>
      <c r="N33" s="626"/>
      <c r="O33" s="626"/>
      <c r="P33" s="626"/>
      <c r="Q33" s="626"/>
      <c r="R33" s="626"/>
      <c r="S33" s="626"/>
      <c r="T33" s="626"/>
      <c r="U33" s="626"/>
      <c r="V33" s="626"/>
      <c r="W33" s="626"/>
      <c r="X33" s="626"/>
      <c r="Y33" s="626"/>
      <c r="Z33" s="626"/>
      <c r="AA33" s="626"/>
      <c r="AB33" s="626"/>
      <c r="AC33" s="626"/>
      <c r="AD33" s="626"/>
      <c r="AE33" s="626"/>
      <c r="AF33" s="626"/>
      <c r="AG33" s="626"/>
      <c r="AH33" s="626"/>
      <c r="AI33" s="626"/>
      <c r="AJ33" s="626"/>
      <c r="AK33" s="626"/>
      <c r="AL33" s="626"/>
      <c r="AM33" s="626"/>
      <c r="AN33" s="626"/>
      <c r="AO33" s="626"/>
      <c r="AP33" s="626"/>
      <c r="AQ33" s="571"/>
      <c r="AR33" s="629"/>
      <c r="AS33" s="629"/>
      <c r="AT33" s="626"/>
      <c r="AU33" s="626"/>
      <c r="AV33" s="563"/>
      <c r="AW33" s="626"/>
      <c r="AX33" s="626"/>
      <c r="AY33" s="707"/>
      <c r="AZ33" s="707"/>
      <c r="BA33" s="707"/>
      <c r="BB33" s="707"/>
      <c r="BC33" s="707"/>
      <c r="BD33" s="707"/>
      <c r="BE33" s="707"/>
      <c r="BF33" s="707"/>
      <c r="BG33" s="707"/>
      <c r="BH33" s="707"/>
      <c r="BI33" s="707"/>
      <c r="BJ33" s="707"/>
      <c r="BK33" s="707"/>
      <c r="BL33" s="707"/>
      <c r="BM33" s="707"/>
      <c r="BN33" s="707"/>
      <c r="BO33" s="707"/>
      <c r="BP33" s="707"/>
      <c r="BQ33" s="707"/>
      <c r="BR33" s="707"/>
    </row>
    <row r="34" spans="1:70" ht="12.75">
      <c r="A34" s="626"/>
      <c r="B34" s="626"/>
      <c r="C34" s="626"/>
      <c r="D34" s="626"/>
      <c r="E34" s="626"/>
      <c r="F34" s="626"/>
      <c r="G34" s="626"/>
      <c r="H34" s="626"/>
      <c r="I34" s="626"/>
      <c r="J34" s="626"/>
      <c r="K34" s="626"/>
      <c r="L34" s="626"/>
      <c r="M34" s="626"/>
      <c r="N34" s="626"/>
      <c r="O34" s="626"/>
      <c r="P34" s="626"/>
      <c r="Q34" s="626"/>
      <c r="R34" s="626"/>
      <c r="S34" s="626"/>
      <c r="T34" s="626"/>
      <c r="U34" s="626"/>
      <c r="V34" s="626"/>
      <c r="W34" s="626"/>
      <c r="X34" s="626"/>
      <c r="Y34" s="619"/>
      <c r="Z34" s="619"/>
      <c r="AA34" s="626"/>
      <c r="AB34" s="626"/>
      <c r="AC34" s="626"/>
      <c r="AD34" s="626"/>
      <c r="AE34" s="626"/>
      <c r="AF34" s="626"/>
      <c r="AG34" s="626"/>
      <c r="AH34" s="626"/>
      <c r="AI34" s="626"/>
      <c r="AJ34" s="626"/>
      <c r="AK34" s="626"/>
      <c r="AL34" s="626"/>
      <c r="AM34" s="626"/>
      <c r="AN34" s="626"/>
      <c r="AO34" s="626"/>
      <c r="AP34" s="626"/>
      <c r="AQ34" s="571"/>
      <c r="AR34" s="626"/>
      <c r="AS34" s="626"/>
      <c r="AT34" s="626"/>
      <c r="AU34" s="626"/>
      <c r="AV34" s="563"/>
      <c r="AW34" s="626"/>
      <c r="AX34" s="626"/>
      <c r="AY34" s="707"/>
      <c r="AZ34" s="707"/>
      <c r="BA34" s="707"/>
      <c r="BB34" s="707"/>
      <c r="BC34" s="707"/>
      <c r="BD34" s="707"/>
      <c r="BE34" s="707"/>
      <c r="BF34" s="707"/>
      <c r="BG34" s="707"/>
      <c r="BH34" s="707"/>
      <c r="BI34" s="707"/>
      <c r="BJ34" s="707"/>
      <c r="BK34" s="707"/>
      <c r="BL34" s="707"/>
      <c r="BM34" s="707"/>
      <c r="BN34" s="707"/>
      <c r="BO34" s="707"/>
      <c r="BP34" s="707"/>
      <c r="BQ34" s="707"/>
      <c r="BR34" s="707"/>
    </row>
    <row r="35" spans="1:70" ht="12.75">
      <c r="A35" s="626"/>
      <c r="B35" s="626"/>
      <c r="C35" s="626"/>
      <c r="D35" s="626"/>
      <c r="E35" s="626"/>
      <c r="F35" s="626"/>
      <c r="G35" s="626"/>
      <c r="H35" s="626"/>
      <c r="I35" s="626"/>
      <c r="J35" s="626"/>
      <c r="K35" s="626"/>
      <c r="L35" s="626"/>
      <c r="M35" s="626"/>
      <c r="N35" s="626"/>
      <c r="O35" s="626"/>
      <c r="P35" s="626"/>
      <c r="Q35" s="626"/>
      <c r="R35" s="626"/>
      <c r="S35" s="626"/>
      <c r="T35" s="626"/>
      <c r="U35" s="626"/>
      <c r="V35" s="626"/>
      <c r="W35" s="626"/>
      <c r="X35" s="626"/>
      <c r="Y35" s="619"/>
      <c r="Z35" s="619"/>
      <c r="AA35" s="626"/>
      <c r="AB35" s="626"/>
      <c r="AC35" s="626"/>
      <c r="AD35" s="626"/>
      <c r="AE35" s="626"/>
      <c r="AF35" s="626"/>
      <c r="AG35" s="626"/>
      <c r="AH35" s="626"/>
      <c r="AI35" s="626"/>
      <c r="AJ35" s="626"/>
      <c r="AK35" s="626"/>
      <c r="AL35" s="626"/>
      <c r="AM35" s="626"/>
      <c r="AN35" s="626"/>
      <c r="AO35" s="626"/>
      <c r="AP35" s="626"/>
      <c r="AQ35" s="571"/>
      <c r="AR35" s="626"/>
      <c r="AS35" s="626"/>
      <c r="AT35" s="626"/>
      <c r="AU35" s="626"/>
      <c r="AV35" s="563"/>
      <c r="AW35" s="626"/>
      <c r="AX35" s="626"/>
      <c r="AY35" s="707"/>
      <c r="AZ35" s="707"/>
      <c r="BA35" s="707"/>
      <c r="BB35" s="707"/>
      <c r="BC35" s="707"/>
      <c r="BD35" s="707"/>
      <c r="BE35" s="707"/>
      <c r="BF35" s="707"/>
      <c r="BG35" s="707"/>
      <c r="BH35" s="707"/>
      <c r="BI35" s="707"/>
      <c r="BJ35" s="707"/>
      <c r="BK35" s="707"/>
      <c r="BL35" s="707"/>
      <c r="BM35" s="707"/>
      <c r="BN35" s="707"/>
      <c r="BO35" s="707"/>
      <c r="BP35" s="707"/>
      <c r="BQ35" s="707"/>
      <c r="BR35" s="707"/>
    </row>
    <row r="36" spans="1:70" ht="12.75">
      <c r="A36" s="626"/>
      <c r="B36" s="626"/>
      <c r="C36" s="626"/>
      <c r="D36" s="626"/>
      <c r="E36" s="626"/>
      <c r="F36" s="626"/>
      <c r="G36" s="626"/>
      <c r="H36" s="626"/>
      <c r="I36" s="626"/>
      <c r="J36" s="626"/>
      <c r="K36" s="626"/>
      <c r="L36" s="626"/>
      <c r="M36" s="626"/>
      <c r="N36" s="626"/>
      <c r="O36" s="626"/>
      <c r="P36" s="626"/>
      <c r="Q36" s="626"/>
      <c r="R36" s="626"/>
      <c r="S36" s="626"/>
      <c r="T36" s="626"/>
      <c r="U36" s="626"/>
      <c r="V36" s="626"/>
      <c r="W36" s="626"/>
      <c r="X36" s="626"/>
      <c r="Y36" s="619"/>
      <c r="Z36" s="619"/>
      <c r="AA36" s="626"/>
      <c r="AB36" s="626"/>
      <c r="AC36" s="626"/>
      <c r="AD36" s="626"/>
      <c r="AE36" s="626"/>
      <c r="AF36" s="626"/>
      <c r="AG36" s="626"/>
      <c r="AH36" s="626"/>
      <c r="AI36" s="626"/>
      <c r="AJ36" s="626"/>
      <c r="AK36" s="626"/>
      <c r="AL36" s="626"/>
      <c r="AM36" s="626"/>
      <c r="AN36" s="626"/>
      <c r="AO36" s="626"/>
      <c r="AP36" s="626"/>
      <c r="AQ36" s="574"/>
      <c r="AR36" s="626"/>
      <c r="AS36" s="626"/>
      <c r="AT36" s="626"/>
      <c r="AU36" s="626"/>
      <c r="AV36" s="571"/>
      <c r="AW36" s="626"/>
      <c r="AX36" s="626"/>
      <c r="AY36" s="707"/>
      <c r="AZ36" s="707"/>
      <c r="BA36" s="707"/>
      <c r="BB36" s="707"/>
      <c r="BC36" s="707"/>
      <c r="BD36" s="707"/>
      <c r="BE36" s="707"/>
      <c r="BF36" s="707"/>
      <c r="BG36" s="707"/>
      <c r="BH36" s="707"/>
      <c r="BI36" s="707"/>
      <c r="BJ36" s="707"/>
      <c r="BK36" s="707"/>
      <c r="BL36" s="707"/>
      <c r="BM36" s="707"/>
      <c r="BN36" s="707"/>
      <c r="BO36" s="707"/>
      <c r="BP36" s="707"/>
      <c r="BQ36" s="707"/>
      <c r="BR36" s="707"/>
    </row>
    <row r="37" spans="1:70" ht="12.75">
      <c r="A37" s="626"/>
      <c r="B37" s="626"/>
      <c r="C37" s="626"/>
      <c r="D37" s="626"/>
      <c r="E37" s="626"/>
      <c r="F37" s="626"/>
      <c r="G37" s="626"/>
      <c r="H37" s="626"/>
      <c r="I37" s="626"/>
      <c r="J37" s="626"/>
      <c r="K37" s="626"/>
      <c r="L37" s="626"/>
      <c r="M37" s="626"/>
      <c r="N37" s="626"/>
      <c r="O37" s="626"/>
      <c r="P37" s="626"/>
      <c r="Q37" s="626"/>
      <c r="R37" s="626"/>
      <c r="S37" s="626"/>
      <c r="T37" s="626"/>
      <c r="U37" s="626"/>
      <c r="V37" s="626"/>
      <c r="W37" s="626"/>
      <c r="X37" s="626"/>
      <c r="Y37" s="619"/>
      <c r="Z37" s="619"/>
      <c r="AA37" s="626"/>
      <c r="AB37" s="626"/>
      <c r="AC37" s="626"/>
      <c r="AD37" s="626"/>
      <c r="AE37" s="626"/>
      <c r="AF37" s="626"/>
      <c r="AG37" s="626"/>
      <c r="AH37" s="626"/>
      <c r="AI37" s="626"/>
      <c r="AJ37" s="626"/>
      <c r="AK37" s="626"/>
      <c r="AL37" s="626"/>
      <c r="AM37" s="626"/>
      <c r="AN37" s="626"/>
      <c r="AO37" s="626"/>
      <c r="AP37" s="626"/>
      <c r="AQ37" s="571"/>
      <c r="AR37" s="626"/>
      <c r="AS37" s="626"/>
      <c r="AT37" s="626"/>
      <c r="AU37" s="626"/>
      <c r="AV37" s="571"/>
      <c r="AW37" s="626"/>
      <c r="AX37" s="626"/>
      <c r="AY37" s="707"/>
      <c r="AZ37" s="707"/>
      <c r="BA37" s="707"/>
      <c r="BB37" s="707"/>
      <c r="BC37" s="707"/>
      <c r="BD37" s="707"/>
      <c r="BE37" s="707"/>
      <c r="BF37" s="707"/>
      <c r="BG37" s="707"/>
      <c r="BH37" s="707"/>
      <c r="BI37" s="707"/>
      <c r="BJ37" s="707"/>
      <c r="BK37" s="707"/>
      <c r="BL37" s="707"/>
      <c r="BM37" s="707"/>
      <c r="BN37" s="707"/>
      <c r="BO37" s="707"/>
      <c r="BP37" s="707"/>
      <c r="BQ37" s="707"/>
      <c r="BR37" s="707"/>
    </row>
    <row r="38" spans="1:70" ht="12.75">
      <c r="A38" s="626"/>
      <c r="B38" s="626"/>
      <c r="C38" s="626"/>
      <c r="D38" s="626"/>
      <c r="E38" s="626"/>
      <c r="F38" s="626"/>
      <c r="G38" s="626"/>
      <c r="H38" s="626"/>
      <c r="I38" s="626"/>
      <c r="J38" s="626"/>
      <c r="K38" s="626"/>
      <c r="L38" s="626"/>
      <c r="M38" s="626"/>
      <c r="N38" s="626"/>
      <c r="O38" s="626"/>
      <c r="P38" s="626"/>
      <c r="Q38" s="626"/>
      <c r="R38" s="626"/>
      <c r="S38" s="626"/>
      <c r="T38" s="626"/>
      <c r="U38" s="626"/>
      <c r="V38" s="626"/>
      <c r="W38" s="626"/>
      <c r="X38" s="626"/>
      <c r="Y38" s="619"/>
      <c r="Z38" s="619"/>
      <c r="AA38" s="626"/>
      <c r="AB38" s="626"/>
      <c r="AC38" s="626"/>
      <c r="AD38" s="626"/>
      <c r="AE38" s="626"/>
      <c r="AF38" s="626"/>
      <c r="AG38" s="626"/>
      <c r="AH38" s="626"/>
      <c r="AI38" s="626"/>
      <c r="AJ38" s="626"/>
      <c r="AK38" s="626"/>
      <c r="AL38" s="626"/>
      <c r="AM38" s="626"/>
      <c r="AN38" s="626"/>
      <c r="AO38" s="626"/>
      <c r="AP38" s="626"/>
      <c r="AQ38" s="571"/>
      <c r="AR38" s="626"/>
      <c r="AS38" s="626"/>
      <c r="AT38" s="626"/>
      <c r="AU38" s="626"/>
      <c r="AV38" s="633"/>
      <c r="AW38" s="626"/>
      <c r="AX38" s="626"/>
      <c r="AY38" s="707"/>
      <c r="AZ38" s="707"/>
      <c r="BA38" s="707"/>
      <c r="BB38" s="707"/>
      <c r="BC38" s="707"/>
      <c r="BD38" s="707"/>
      <c r="BE38" s="707"/>
      <c r="BF38" s="707"/>
      <c r="BG38" s="707"/>
      <c r="BH38" s="707"/>
      <c r="BI38" s="707"/>
      <c r="BJ38" s="707"/>
      <c r="BK38" s="707"/>
      <c r="BL38" s="707"/>
      <c r="BM38" s="707"/>
      <c r="BN38" s="707"/>
      <c r="BO38" s="707"/>
      <c r="BP38" s="707"/>
      <c r="BQ38" s="707"/>
      <c r="BR38" s="707"/>
    </row>
    <row r="39" spans="1:70" ht="12.75">
      <c r="A39" s="626"/>
      <c r="B39" s="626"/>
      <c r="C39" s="626"/>
      <c r="D39" s="626"/>
      <c r="E39" s="626"/>
      <c r="F39" s="626"/>
      <c r="G39" s="626"/>
      <c r="H39" s="626"/>
      <c r="I39" s="626"/>
      <c r="J39" s="626"/>
      <c r="K39" s="626"/>
      <c r="L39" s="626"/>
      <c r="M39" s="626"/>
      <c r="N39" s="626"/>
      <c r="O39" s="626"/>
      <c r="P39" s="626"/>
      <c r="Q39" s="626"/>
      <c r="R39" s="626"/>
      <c r="S39" s="626"/>
      <c r="T39" s="626"/>
      <c r="U39" s="626"/>
      <c r="V39" s="626"/>
      <c r="W39" s="626"/>
      <c r="X39" s="626"/>
      <c r="Y39" s="619"/>
      <c r="Z39" s="619"/>
      <c r="AA39" s="626"/>
      <c r="AB39" s="626"/>
      <c r="AC39" s="626"/>
      <c r="AD39" s="626"/>
      <c r="AE39" s="626"/>
      <c r="AF39" s="626"/>
      <c r="AG39" s="626"/>
      <c r="AH39" s="626"/>
      <c r="AI39" s="626"/>
      <c r="AJ39" s="626"/>
      <c r="AK39" s="626"/>
      <c r="AL39" s="626"/>
      <c r="AM39" s="626"/>
      <c r="AN39" s="626"/>
      <c r="AO39" s="626"/>
      <c r="AP39" s="626"/>
      <c r="AQ39" s="571"/>
      <c r="AR39" s="626"/>
      <c r="AS39" s="626"/>
      <c r="AT39" s="626"/>
      <c r="AU39" s="626"/>
      <c r="AV39" s="633"/>
      <c r="AW39" s="626"/>
      <c r="AX39" s="626"/>
      <c r="AY39" s="707"/>
      <c r="AZ39" s="707"/>
      <c r="BA39" s="707"/>
      <c r="BB39" s="707"/>
      <c r="BC39" s="707"/>
      <c r="BD39" s="707"/>
      <c r="BE39" s="707"/>
      <c r="BF39" s="707"/>
      <c r="BG39" s="707"/>
      <c r="BH39" s="707"/>
      <c r="BI39" s="707"/>
      <c r="BJ39" s="707"/>
      <c r="BK39" s="707"/>
      <c r="BL39" s="707"/>
      <c r="BM39" s="707"/>
      <c r="BN39" s="707"/>
      <c r="BO39" s="707"/>
      <c r="BP39" s="707"/>
      <c r="BQ39" s="707"/>
      <c r="BR39" s="707"/>
    </row>
    <row r="40" spans="43:70" ht="12.75">
      <c r="AQ40" s="571"/>
      <c r="AR40" s="626"/>
      <c r="AS40" s="626"/>
      <c r="AT40" s="626"/>
      <c r="AU40" s="626"/>
      <c r="AV40" s="633"/>
      <c r="AW40" s="626"/>
      <c r="AX40" s="626"/>
      <c r="AY40" s="707"/>
      <c r="AZ40" s="707"/>
      <c r="BA40" s="707"/>
      <c r="BB40" s="711"/>
      <c r="BC40" s="711"/>
      <c r="BD40" s="711"/>
      <c r="BE40" s="711"/>
      <c r="BF40" s="711"/>
      <c r="BG40" s="711"/>
      <c r="BH40" s="711"/>
      <c r="BI40" s="711"/>
      <c r="BJ40" s="711"/>
      <c r="BK40" s="711"/>
      <c r="BL40" s="711"/>
      <c r="BM40" s="711"/>
      <c r="BN40" s="711"/>
      <c r="BO40" s="711"/>
      <c r="BP40" s="711"/>
      <c r="BQ40" s="711"/>
      <c r="BR40" s="711"/>
    </row>
    <row r="41" spans="43:70" ht="12.75">
      <c r="AQ41" s="574"/>
      <c r="AR41" s="626"/>
      <c r="AS41" s="626"/>
      <c r="AT41" s="626"/>
      <c r="AU41" s="626"/>
      <c r="AV41" s="633"/>
      <c r="AW41" s="626"/>
      <c r="AX41" s="626"/>
      <c r="AY41" s="707"/>
      <c r="AZ41" s="707"/>
      <c r="BA41" s="707"/>
      <c r="BB41" s="711"/>
      <c r="BC41" s="711"/>
      <c r="BD41" s="711"/>
      <c r="BE41" s="711"/>
      <c r="BF41" s="711"/>
      <c r="BG41" s="711"/>
      <c r="BH41" s="711"/>
      <c r="BI41" s="711"/>
      <c r="BJ41" s="711"/>
      <c r="BK41" s="711"/>
      <c r="BL41" s="711"/>
      <c r="BM41" s="711"/>
      <c r="BN41" s="711"/>
      <c r="BO41" s="711"/>
      <c r="BP41" s="711"/>
      <c r="BQ41" s="711"/>
      <c r="BR41" s="711"/>
    </row>
    <row r="42" spans="43:70" ht="12.75">
      <c r="AQ42" s="563"/>
      <c r="AR42" s="626"/>
      <c r="AS42" s="626"/>
      <c r="AT42" s="626"/>
      <c r="AU42" s="626"/>
      <c r="AV42" s="626"/>
      <c r="AW42" s="626"/>
      <c r="AX42" s="626"/>
      <c r="AY42" s="707"/>
      <c r="AZ42" s="707"/>
      <c r="BA42" s="707"/>
      <c r="BB42" s="711"/>
      <c r="BC42" s="711"/>
      <c r="BD42" s="711"/>
      <c r="BE42" s="711"/>
      <c r="BF42" s="711"/>
      <c r="BG42" s="711"/>
      <c r="BH42" s="711"/>
      <c r="BI42" s="711"/>
      <c r="BJ42" s="711"/>
      <c r="BK42" s="711"/>
      <c r="BL42" s="711"/>
      <c r="BM42" s="711"/>
      <c r="BN42" s="711"/>
      <c r="BO42" s="711"/>
      <c r="BP42" s="711"/>
      <c r="BQ42" s="711"/>
      <c r="BR42" s="711"/>
    </row>
    <row r="43" spans="51:70" ht="12.75">
      <c r="AY43" s="711"/>
      <c r="AZ43" s="711"/>
      <c r="BA43" s="711"/>
      <c r="BB43" s="711"/>
      <c r="BC43" s="711"/>
      <c r="BD43" s="711"/>
      <c r="BE43" s="711"/>
      <c r="BF43" s="711"/>
      <c r="BG43" s="711"/>
      <c r="BH43" s="711"/>
      <c r="BI43" s="711"/>
      <c r="BJ43" s="711"/>
      <c r="BK43" s="711"/>
      <c r="BL43" s="711"/>
      <c r="BM43" s="711"/>
      <c r="BN43" s="711"/>
      <c r="BO43" s="711"/>
      <c r="BP43" s="711"/>
      <c r="BQ43" s="711"/>
      <c r="BR43" s="711"/>
    </row>
    <row r="44" spans="51:70" ht="12.75">
      <c r="AY44" s="711"/>
      <c r="AZ44" s="711"/>
      <c r="BA44" s="711"/>
      <c r="BB44" s="711"/>
      <c r="BC44" s="711"/>
      <c r="BD44" s="711"/>
      <c r="BE44" s="711"/>
      <c r="BF44" s="711"/>
      <c r="BG44" s="711"/>
      <c r="BH44" s="711"/>
      <c r="BI44" s="711"/>
      <c r="BJ44" s="711"/>
      <c r="BK44" s="711"/>
      <c r="BL44" s="711"/>
      <c r="BM44" s="711"/>
      <c r="BN44" s="711"/>
      <c r="BO44" s="711"/>
      <c r="BP44" s="711"/>
      <c r="BQ44" s="711"/>
      <c r="BR44" s="711"/>
    </row>
    <row r="45" spans="51:70" ht="12.75">
      <c r="AY45" s="711"/>
      <c r="AZ45" s="711"/>
      <c r="BA45" s="711"/>
      <c r="BB45" s="711"/>
      <c r="BC45" s="711"/>
      <c r="BD45" s="711"/>
      <c r="BE45" s="711"/>
      <c r="BF45" s="711"/>
      <c r="BG45" s="711"/>
      <c r="BH45" s="711"/>
      <c r="BI45" s="711"/>
      <c r="BJ45" s="711"/>
      <c r="BK45" s="711"/>
      <c r="BL45" s="711"/>
      <c r="BM45" s="711"/>
      <c r="BN45" s="711"/>
      <c r="BO45" s="711"/>
      <c r="BP45" s="711"/>
      <c r="BQ45" s="711"/>
      <c r="BR45" s="711"/>
    </row>
    <row r="46" spans="51:70" ht="12.75">
      <c r="AY46" s="711"/>
      <c r="AZ46" s="711"/>
      <c r="BA46" s="711"/>
      <c r="BB46" s="711"/>
      <c r="BC46" s="711"/>
      <c r="BD46" s="711"/>
      <c r="BE46" s="711"/>
      <c r="BF46" s="711"/>
      <c r="BG46" s="711"/>
      <c r="BH46" s="711"/>
      <c r="BI46" s="711"/>
      <c r="BJ46" s="711"/>
      <c r="BK46" s="711"/>
      <c r="BL46" s="711"/>
      <c r="BM46" s="711"/>
      <c r="BN46" s="711"/>
      <c r="BO46" s="711"/>
      <c r="BP46" s="711"/>
      <c r="BQ46" s="711"/>
      <c r="BR46" s="711"/>
    </row>
    <row r="47" spans="51:70" ht="12.75">
      <c r="AY47" s="711"/>
      <c r="AZ47" s="711"/>
      <c r="BA47" s="711"/>
      <c r="BB47" s="711"/>
      <c r="BC47" s="711"/>
      <c r="BD47" s="711"/>
      <c r="BE47" s="711"/>
      <c r="BF47" s="711"/>
      <c r="BG47" s="711"/>
      <c r="BH47" s="711"/>
      <c r="BI47" s="711"/>
      <c r="BJ47" s="711"/>
      <c r="BK47" s="711"/>
      <c r="BL47" s="711"/>
      <c r="BM47" s="711"/>
      <c r="BN47" s="711"/>
      <c r="BO47" s="711"/>
      <c r="BP47" s="711"/>
      <c r="BQ47" s="711"/>
      <c r="BR47" s="711"/>
    </row>
    <row r="48" spans="51:70" ht="12.75">
      <c r="AY48" s="711"/>
      <c r="AZ48" s="711"/>
      <c r="BA48" s="711"/>
      <c r="BB48" s="711"/>
      <c r="BC48" s="711"/>
      <c r="BD48" s="711"/>
      <c r="BE48" s="711"/>
      <c r="BF48" s="711"/>
      <c r="BG48" s="711"/>
      <c r="BH48" s="711"/>
      <c r="BI48" s="711"/>
      <c r="BJ48" s="711"/>
      <c r="BK48" s="711"/>
      <c r="BL48" s="711"/>
      <c r="BM48" s="711"/>
      <c r="BN48" s="711"/>
      <c r="BO48" s="711"/>
      <c r="BP48" s="711"/>
      <c r="BQ48" s="711"/>
      <c r="BR48" s="711"/>
    </row>
    <row r="49" spans="51:70" ht="12.75">
      <c r="AY49" s="711"/>
      <c r="AZ49" s="711"/>
      <c r="BA49" s="711"/>
      <c r="BB49" s="711"/>
      <c r="BC49" s="711"/>
      <c r="BD49" s="711"/>
      <c r="BE49" s="711"/>
      <c r="BF49" s="711"/>
      <c r="BG49" s="711"/>
      <c r="BH49" s="711"/>
      <c r="BI49" s="711"/>
      <c r="BJ49" s="711"/>
      <c r="BK49" s="711"/>
      <c r="BL49" s="711"/>
      <c r="BM49" s="711"/>
      <c r="BN49" s="711"/>
      <c r="BO49" s="711"/>
      <c r="BP49" s="711"/>
      <c r="BQ49" s="711"/>
      <c r="BR49" s="711"/>
    </row>
    <row r="50" spans="51:70" ht="12.75">
      <c r="AY50" s="711"/>
      <c r="AZ50" s="711"/>
      <c r="BA50" s="711"/>
      <c r="BB50" s="711"/>
      <c r="BC50" s="711"/>
      <c r="BD50" s="711"/>
      <c r="BE50" s="711"/>
      <c r="BF50" s="711"/>
      <c r="BG50" s="711"/>
      <c r="BH50" s="711"/>
      <c r="BI50" s="711"/>
      <c r="BJ50" s="711"/>
      <c r="BK50" s="711"/>
      <c r="BL50" s="711"/>
      <c r="BM50" s="711"/>
      <c r="BN50" s="711"/>
      <c r="BO50" s="711"/>
      <c r="BP50" s="711"/>
      <c r="BQ50" s="711"/>
      <c r="BR50" s="711"/>
    </row>
    <row r="51" spans="51:70" ht="12.75">
      <c r="AY51" s="711"/>
      <c r="AZ51" s="711"/>
      <c r="BA51" s="711"/>
      <c r="BB51" s="711"/>
      <c r="BC51" s="711"/>
      <c r="BD51" s="711"/>
      <c r="BE51" s="711"/>
      <c r="BF51" s="711"/>
      <c r="BG51" s="711"/>
      <c r="BH51" s="711"/>
      <c r="BI51" s="711"/>
      <c r="BJ51" s="711"/>
      <c r="BK51" s="711"/>
      <c r="BL51" s="711"/>
      <c r="BM51" s="711"/>
      <c r="BN51" s="711"/>
      <c r="BO51" s="711"/>
      <c r="BP51" s="711"/>
      <c r="BQ51" s="711"/>
      <c r="BR51" s="711"/>
    </row>
    <row r="52" spans="2:70" ht="12.75">
      <c r="B52" s="634"/>
      <c r="C52" s="634"/>
      <c r="D52" s="634"/>
      <c r="E52" s="634"/>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711"/>
      <c r="AZ52" s="711"/>
      <c r="BA52" s="711"/>
      <c r="BB52" s="711"/>
      <c r="BC52" s="711"/>
      <c r="BD52" s="711"/>
      <c r="BE52" s="711"/>
      <c r="BF52" s="711"/>
      <c r="BG52" s="711"/>
      <c r="BH52" s="711"/>
      <c r="BI52" s="711"/>
      <c r="BJ52" s="711"/>
      <c r="BK52" s="711"/>
      <c r="BL52" s="711"/>
      <c r="BM52" s="711"/>
      <c r="BN52" s="711"/>
      <c r="BO52" s="711"/>
      <c r="BP52" s="711"/>
      <c r="BQ52" s="711"/>
      <c r="BR52" s="711"/>
    </row>
    <row r="53" spans="51:70" ht="12.75">
      <c r="AY53" s="711"/>
      <c r="AZ53" s="711"/>
      <c r="BA53" s="711"/>
      <c r="BB53" s="711"/>
      <c r="BC53" s="711"/>
      <c r="BD53" s="711"/>
      <c r="BE53" s="711"/>
      <c r="BF53" s="711"/>
      <c r="BG53" s="711"/>
      <c r="BH53" s="711"/>
      <c r="BI53" s="711"/>
      <c r="BJ53" s="711"/>
      <c r="BK53" s="711"/>
      <c r="BL53" s="711"/>
      <c r="BM53" s="711"/>
      <c r="BN53" s="711"/>
      <c r="BO53" s="711"/>
      <c r="BP53" s="711"/>
      <c r="BQ53" s="711"/>
      <c r="BR53" s="711"/>
    </row>
    <row r="54" spans="51:70" ht="12.75">
      <c r="AY54" s="711"/>
      <c r="AZ54" s="711"/>
      <c r="BA54" s="711"/>
      <c r="BB54" s="711"/>
      <c r="BC54" s="711"/>
      <c r="BD54" s="711"/>
      <c r="BE54" s="711"/>
      <c r="BF54" s="711"/>
      <c r="BG54" s="711"/>
      <c r="BH54" s="711"/>
      <c r="BI54" s="711"/>
      <c r="BJ54" s="711"/>
      <c r="BK54" s="711"/>
      <c r="BL54" s="711"/>
      <c r="BM54" s="711"/>
      <c r="BN54" s="711"/>
      <c r="BO54" s="711"/>
      <c r="BP54" s="711"/>
      <c r="BQ54" s="711"/>
      <c r="BR54" s="711"/>
    </row>
  </sheetData>
  <sheetProtection/>
  <mergeCells count="21">
    <mergeCell ref="AP5:AX5"/>
    <mergeCell ref="P6:S6"/>
    <mergeCell ref="AA6:AE6"/>
    <mergeCell ref="AH6:AO6"/>
    <mergeCell ref="AG3:AO3"/>
    <mergeCell ref="AP3:AX3"/>
    <mergeCell ref="B5:I5"/>
    <mergeCell ref="J5:S5"/>
    <mergeCell ref="W5:AE5"/>
    <mergeCell ref="AG5:AO5"/>
    <mergeCell ref="W3:AE3"/>
    <mergeCell ref="A6:A7"/>
    <mergeCell ref="F6:I6"/>
    <mergeCell ref="K6:N6"/>
    <mergeCell ref="B2:I2"/>
    <mergeCell ref="K2:S2"/>
    <mergeCell ref="W2:AE2"/>
    <mergeCell ref="AF2:AO2"/>
    <mergeCell ref="AP2:AX2"/>
    <mergeCell ref="B3:I3"/>
    <mergeCell ref="J3:S3"/>
  </mergeCells>
  <printOptions/>
  <pageMargins left="0.7086614173228347" right="0.7086614173228347" top="0.7480314960629921" bottom="0.7480314960629921" header="0.31496062992125984" footer="0.31496062992125984"/>
  <pageSetup horizontalDpi="600" verticalDpi="600" orientation="landscape" paperSize="9" scale="91" r:id="rId1"/>
  <headerFooter>
    <oddFooter>&amp;C&amp;Z&amp;F</oddFooter>
  </headerFooter>
  <colBreaks count="2" manualBreakCount="2">
    <brk id="10" max="65535" man="1"/>
    <brk id="50" max="65535" man="1"/>
  </colBreaks>
</worksheet>
</file>

<file path=xl/worksheets/sheet37.xml><?xml version="1.0" encoding="utf-8"?>
<worksheet xmlns="http://schemas.openxmlformats.org/spreadsheetml/2006/main" xmlns:r="http://schemas.openxmlformats.org/officeDocument/2006/relationships">
  <sheetPr>
    <tabColor theme="6"/>
  </sheetPr>
  <dimension ref="A2:IT31"/>
  <sheetViews>
    <sheetView showGridLines="0" zoomScale="110" zoomScaleNormal="110" zoomScalePageLayoutView="0" workbookViewId="0" topLeftCell="A1">
      <selection activeCell="A1" sqref="A1"/>
    </sheetView>
  </sheetViews>
  <sheetFormatPr defaultColWidth="11.421875" defaultRowHeight="12.75"/>
  <cols>
    <col min="1" max="1" width="21.421875" style="72" customWidth="1"/>
    <col min="2" max="8" width="11.8515625" style="72" customWidth="1"/>
    <col min="9" max="9" width="15.00390625" style="72" customWidth="1"/>
    <col min="10" max="16384" width="11.421875" style="72" customWidth="1"/>
  </cols>
  <sheetData>
    <row r="2" spans="1:10" s="71" customFormat="1" ht="20.25" customHeight="1">
      <c r="A2" s="712" t="s">
        <v>317</v>
      </c>
      <c r="B2" s="713"/>
      <c r="C2" s="713"/>
      <c r="D2" s="713"/>
      <c r="E2" s="713"/>
      <c r="F2" s="713"/>
      <c r="G2" s="713"/>
      <c r="H2" s="713"/>
      <c r="I2" s="713"/>
      <c r="J2" s="162"/>
    </row>
    <row r="3" spans="1:10" s="71" customFormat="1" ht="20.25" customHeight="1">
      <c r="A3" s="712" t="s">
        <v>137</v>
      </c>
      <c r="B3" s="713"/>
      <c r="C3" s="713"/>
      <c r="D3" s="713"/>
      <c r="E3" s="713"/>
      <c r="F3" s="713"/>
      <c r="G3" s="713"/>
      <c r="H3" s="713"/>
      <c r="I3" s="713"/>
      <c r="J3" s="162"/>
    </row>
    <row r="4" spans="1:10" ht="12" thickBot="1">
      <c r="A4" s="344"/>
      <c r="B4" s="344"/>
      <c r="C4" s="344"/>
      <c r="D4" s="344"/>
      <c r="E4" s="344"/>
      <c r="F4" s="344"/>
      <c r="G4" s="344"/>
      <c r="H4" s="344"/>
      <c r="I4" s="345" t="s">
        <v>13</v>
      </c>
      <c r="J4" s="162"/>
    </row>
    <row r="5" spans="1:10" ht="66" customHeight="1" thickTop="1">
      <c r="A5" s="1043" t="s">
        <v>53</v>
      </c>
      <c r="B5" s="530" t="s">
        <v>255</v>
      </c>
      <c r="C5" s="531" t="s">
        <v>173</v>
      </c>
      <c r="D5" s="532" t="s">
        <v>174</v>
      </c>
      <c r="E5" s="530" t="s">
        <v>10</v>
      </c>
      <c r="F5" s="533" t="s">
        <v>485</v>
      </c>
      <c r="G5" s="533" t="s">
        <v>267</v>
      </c>
      <c r="H5" s="534" t="s">
        <v>256</v>
      </c>
      <c r="I5" s="73" t="s">
        <v>16</v>
      </c>
      <c r="J5" s="162"/>
    </row>
    <row r="6" spans="1:10" ht="26.25" customHeight="1">
      <c r="A6" s="1044"/>
      <c r="B6" s="357" t="s">
        <v>39</v>
      </c>
      <c r="C6" s="529" t="s">
        <v>40</v>
      </c>
      <c r="D6" s="357" t="s">
        <v>41</v>
      </c>
      <c r="E6" s="357" t="s">
        <v>42</v>
      </c>
      <c r="F6" s="357" t="s">
        <v>43</v>
      </c>
      <c r="G6" s="358" t="s">
        <v>67</v>
      </c>
      <c r="H6" s="357" t="s">
        <v>74</v>
      </c>
      <c r="I6" s="357" t="s">
        <v>484</v>
      </c>
      <c r="J6" s="162"/>
    </row>
    <row r="7" spans="1:10" ht="11.25">
      <c r="A7" s="318" t="s">
        <v>17</v>
      </c>
      <c r="B7" s="461">
        <v>0</v>
      </c>
      <c r="C7" s="461">
        <v>93780</v>
      </c>
      <c r="D7" s="461">
        <v>1307</v>
      </c>
      <c r="E7" s="461">
        <v>275932.17984</v>
      </c>
      <c r="F7" s="461">
        <v>51247.18116000001</v>
      </c>
      <c r="G7" s="461">
        <v>3466</v>
      </c>
      <c r="H7" s="461">
        <v>0</v>
      </c>
      <c r="I7" s="461">
        <v>425732.36100000003</v>
      </c>
      <c r="J7" s="162"/>
    </row>
    <row r="8" spans="1:10" ht="11.25">
      <c r="A8" s="318" t="s">
        <v>18</v>
      </c>
      <c r="B8" s="461">
        <v>86890.36254</v>
      </c>
      <c r="C8" s="461">
        <v>66320</v>
      </c>
      <c r="D8" s="461">
        <v>1518</v>
      </c>
      <c r="E8" s="461">
        <v>129371.3114</v>
      </c>
      <c r="F8" s="461">
        <v>119722.18401000001</v>
      </c>
      <c r="G8" s="461">
        <v>77729</v>
      </c>
      <c r="H8" s="461">
        <v>0</v>
      </c>
      <c r="I8" s="461">
        <v>481550.85795000003</v>
      </c>
      <c r="J8" s="162"/>
    </row>
    <row r="9" spans="1:254" ht="11.25">
      <c r="A9" s="318" t="s">
        <v>19</v>
      </c>
      <c r="B9" s="461">
        <v>711731.68441</v>
      </c>
      <c r="C9" s="461">
        <v>7130</v>
      </c>
      <c r="D9" s="461">
        <v>4415</v>
      </c>
      <c r="E9" s="461">
        <v>1275152.32475</v>
      </c>
      <c r="F9" s="461">
        <v>312464.88151</v>
      </c>
      <c r="G9" s="461">
        <v>31528</v>
      </c>
      <c r="H9" s="461">
        <v>11757.20888</v>
      </c>
      <c r="I9" s="461">
        <v>2354179.0995499995</v>
      </c>
      <c r="J9" s="162"/>
      <c r="IT9" s="72">
        <f>SUM(A9:IS9)</f>
        <v>4708358.199099999</v>
      </c>
    </row>
    <row r="10" spans="1:10" ht="11.25">
      <c r="A10" s="318" t="s">
        <v>20</v>
      </c>
      <c r="B10" s="461">
        <v>1513.6017100000001</v>
      </c>
      <c r="C10" s="461">
        <v>12850</v>
      </c>
      <c r="D10" s="461">
        <v>691</v>
      </c>
      <c r="E10" s="461">
        <v>56648.89022</v>
      </c>
      <c r="F10" s="461">
        <v>30259.810579999998</v>
      </c>
      <c r="G10" s="461">
        <v>2025</v>
      </c>
      <c r="H10" s="461">
        <v>0</v>
      </c>
      <c r="I10" s="461">
        <v>103988.30251000001</v>
      </c>
      <c r="J10" s="162"/>
    </row>
    <row r="11" spans="1:10" ht="11.25">
      <c r="A11" s="318" t="s">
        <v>21</v>
      </c>
      <c r="B11" s="461">
        <v>6953.06142</v>
      </c>
      <c r="C11" s="461">
        <v>210</v>
      </c>
      <c r="D11" s="461">
        <v>560</v>
      </c>
      <c r="E11" s="461">
        <v>28567.2052</v>
      </c>
      <c r="F11" s="461">
        <v>12867.64674</v>
      </c>
      <c r="G11" s="461">
        <v>0</v>
      </c>
      <c r="H11" s="461">
        <v>0</v>
      </c>
      <c r="I11" s="461">
        <v>49157.913360000006</v>
      </c>
      <c r="J11" s="162"/>
    </row>
    <row r="12" spans="1:10" ht="11.25">
      <c r="A12" s="318" t="s">
        <v>22</v>
      </c>
      <c r="B12" s="461">
        <v>611.3655600000001</v>
      </c>
      <c r="C12" s="461">
        <v>3870</v>
      </c>
      <c r="D12" s="461">
        <v>62</v>
      </c>
      <c r="E12" s="461">
        <v>38603.50354</v>
      </c>
      <c r="F12" s="461">
        <v>12062.35486</v>
      </c>
      <c r="G12" s="461">
        <v>0</v>
      </c>
      <c r="H12" s="461">
        <v>0</v>
      </c>
      <c r="I12" s="461">
        <v>55209.223959999996</v>
      </c>
      <c r="J12" s="162"/>
    </row>
    <row r="13" spans="1:10" ht="11.25">
      <c r="A13" s="318" t="s">
        <v>23</v>
      </c>
      <c r="B13" s="461">
        <v>9769.62398</v>
      </c>
      <c r="C13" s="461">
        <v>12730</v>
      </c>
      <c r="D13" s="461">
        <v>333</v>
      </c>
      <c r="E13" s="461">
        <v>77265.90433</v>
      </c>
      <c r="F13" s="461">
        <v>33524.63315</v>
      </c>
      <c r="G13" s="461">
        <v>1087</v>
      </c>
      <c r="H13" s="461">
        <v>34354.421619999994</v>
      </c>
      <c r="I13" s="461">
        <v>169064.58308</v>
      </c>
      <c r="J13" s="162"/>
    </row>
    <row r="14" spans="1:10" ht="11.25">
      <c r="A14" s="318" t="s">
        <v>24</v>
      </c>
      <c r="B14" s="461">
        <v>26480.67064</v>
      </c>
      <c r="C14" s="461">
        <v>3180</v>
      </c>
      <c r="D14" s="461">
        <v>468</v>
      </c>
      <c r="E14" s="461">
        <v>105093.71573000001</v>
      </c>
      <c r="F14" s="461">
        <v>21675.21628</v>
      </c>
      <c r="G14" s="461">
        <v>3668</v>
      </c>
      <c r="H14" s="461">
        <v>0</v>
      </c>
      <c r="I14" s="461">
        <v>160565.60265000002</v>
      </c>
      <c r="J14" s="162"/>
    </row>
    <row r="15" spans="1:10" ht="11.25">
      <c r="A15" s="318" t="s">
        <v>25</v>
      </c>
      <c r="B15" s="461">
        <v>4368.7802599999995</v>
      </c>
      <c r="C15" s="461">
        <v>590</v>
      </c>
      <c r="D15" s="461">
        <v>1266</v>
      </c>
      <c r="E15" s="461">
        <v>357851.35896</v>
      </c>
      <c r="F15" s="461">
        <v>66312.1771</v>
      </c>
      <c r="G15" s="461">
        <v>0</v>
      </c>
      <c r="H15" s="461">
        <v>0</v>
      </c>
      <c r="I15" s="461">
        <v>430388.31632</v>
      </c>
      <c r="J15" s="162"/>
    </row>
    <row r="16" spans="1:10" ht="11.25">
      <c r="A16" s="318" t="s">
        <v>26</v>
      </c>
      <c r="B16" s="461">
        <v>6889.54231</v>
      </c>
      <c r="C16" s="461">
        <v>48400</v>
      </c>
      <c r="D16" s="461">
        <v>2003</v>
      </c>
      <c r="E16" s="461">
        <v>537596.5705</v>
      </c>
      <c r="F16" s="461">
        <v>207383.32332000002</v>
      </c>
      <c r="G16" s="461">
        <v>0</v>
      </c>
      <c r="H16" s="461">
        <v>0</v>
      </c>
      <c r="I16" s="461">
        <v>802272.43613</v>
      </c>
      <c r="J16" s="162"/>
    </row>
    <row r="17" spans="1:9" ht="11.25">
      <c r="A17" s="318" t="s">
        <v>27</v>
      </c>
      <c r="B17" s="461">
        <v>31142.135009999998</v>
      </c>
      <c r="C17" s="461">
        <v>21070</v>
      </c>
      <c r="D17" s="461">
        <v>60</v>
      </c>
      <c r="E17" s="461">
        <v>267123.51588</v>
      </c>
      <c r="F17" s="461">
        <v>20822.4651</v>
      </c>
      <c r="G17" s="461">
        <v>6322</v>
      </c>
      <c r="H17" s="461">
        <v>0</v>
      </c>
      <c r="I17" s="461">
        <v>346540.1159900001</v>
      </c>
    </row>
    <row r="18" spans="1:9" ht="11.25">
      <c r="A18" s="318" t="s">
        <v>28</v>
      </c>
      <c r="B18" s="461">
        <v>47581.91058</v>
      </c>
      <c r="C18" s="461">
        <v>38410</v>
      </c>
      <c r="D18" s="461">
        <v>3625</v>
      </c>
      <c r="E18" s="461">
        <v>458183.88854</v>
      </c>
      <c r="F18" s="461">
        <v>143149.57782</v>
      </c>
      <c r="G18" s="461">
        <v>0</v>
      </c>
      <c r="H18" s="461">
        <v>0</v>
      </c>
      <c r="I18" s="461">
        <v>690950.37694</v>
      </c>
    </row>
    <row r="19" spans="1:9" ht="11.25">
      <c r="A19" s="318" t="s">
        <v>29</v>
      </c>
      <c r="B19" s="461">
        <v>11728.58837</v>
      </c>
      <c r="C19" s="461">
        <v>830</v>
      </c>
      <c r="D19" s="461">
        <v>47</v>
      </c>
      <c r="E19" s="461">
        <v>18339.68591</v>
      </c>
      <c r="F19" s="461">
        <v>6534.26709</v>
      </c>
      <c r="G19" s="461">
        <v>0</v>
      </c>
      <c r="H19" s="461">
        <v>0</v>
      </c>
      <c r="I19" s="461">
        <v>37479.54137</v>
      </c>
    </row>
    <row r="20" spans="1:9" ht="11.25">
      <c r="A20" s="318" t="s">
        <v>30</v>
      </c>
      <c r="B20" s="461">
        <v>18935.169670000003</v>
      </c>
      <c r="C20" s="461">
        <v>29800</v>
      </c>
      <c r="D20" s="461">
        <v>531</v>
      </c>
      <c r="E20" s="461">
        <v>26550.83928</v>
      </c>
      <c r="F20" s="461">
        <v>7328.004400000001</v>
      </c>
      <c r="G20" s="461">
        <v>0</v>
      </c>
      <c r="H20" s="461">
        <v>0</v>
      </c>
      <c r="I20" s="461">
        <v>83145.01335000001</v>
      </c>
    </row>
    <row r="21" spans="1:9" ht="11.25">
      <c r="A21" s="318" t="s">
        <v>31</v>
      </c>
      <c r="B21" s="461">
        <v>11834.69069</v>
      </c>
      <c r="C21" s="461">
        <v>3430</v>
      </c>
      <c r="D21" s="461">
        <v>3461</v>
      </c>
      <c r="E21" s="461">
        <v>776205.50018</v>
      </c>
      <c r="F21" s="461">
        <v>145709.53304</v>
      </c>
      <c r="G21" s="461">
        <v>896</v>
      </c>
      <c r="H21" s="461">
        <v>3204.27456</v>
      </c>
      <c r="I21" s="461">
        <v>944740.99847</v>
      </c>
    </row>
    <row r="22" spans="1:9" ht="11.25">
      <c r="A22" s="346" t="s">
        <v>225</v>
      </c>
      <c r="B22" s="347">
        <v>976431.18715</v>
      </c>
      <c r="C22" s="347">
        <v>342600</v>
      </c>
      <c r="D22" s="347">
        <v>20347</v>
      </c>
      <c r="E22" s="462">
        <v>4428486.39426</v>
      </c>
      <c r="F22" s="462">
        <v>1191063.25616</v>
      </c>
      <c r="G22" s="347">
        <v>126721</v>
      </c>
      <c r="H22" s="347">
        <v>49315.90505999999</v>
      </c>
      <c r="I22" s="347">
        <v>7134964.742629999</v>
      </c>
    </row>
    <row r="23" spans="1:6" ht="12.75">
      <c r="A23"/>
      <c r="B23"/>
      <c r="D23"/>
      <c r="E23" s="463"/>
      <c r="F23" s="453"/>
    </row>
    <row r="24" spans="1:12" ht="12.75">
      <c r="A24" s="348" t="s">
        <v>224</v>
      </c>
      <c r="B24" s="314"/>
      <c r="D24" s="349"/>
      <c r="E24" s="350"/>
      <c r="F24"/>
      <c r="J24"/>
      <c r="K24"/>
      <c r="L24"/>
    </row>
    <row r="25" spans="1:12" ht="12.75">
      <c r="A25" s="351" t="s">
        <v>257</v>
      </c>
      <c r="B25" s="314"/>
      <c r="C25" s="314"/>
      <c r="D25" s="352"/>
      <c r="E25" s="352"/>
      <c r="F25"/>
      <c r="J25" s="453"/>
      <c r="K25" s="453"/>
      <c r="L25" s="453"/>
    </row>
    <row r="26" spans="1:12" ht="12.75">
      <c r="A26" s="353" t="s">
        <v>148</v>
      </c>
      <c r="B26" s="314"/>
      <c r="C26" s="314"/>
      <c r="D26" s="349"/>
      <c r="E26" s="349"/>
      <c r="F26"/>
      <c r="J26" s="526"/>
      <c r="K26" s="453"/>
      <c r="L26" s="453"/>
    </row>
    <row r="27" spans="1:12" ht="12.75">
      <c r="A27" s="354"/>
      <c r="B27" s="183"/>
      <c r="C27" s="183"/>
      <c r="D27" s="183"/>
      <c r="E27" s="261"/>
      <c r="F27"/>
      <c r="J27" s="453"/>
      <c r="K27" s="453"/>
      <c r="L27" s="453"/>
    </row>
    <row r="28" spans="1:12" ht="12.75">
      <c r="A28" s="313" t="s">
        <v>259</v>
      </c>
      <c r="B28" s="313"/>
      <c r="C28" s="313"/>
      <c r="D28" s="355"/>
      <c r="E28" s="355"/>
      <c r="F28"/>
      <c r="J28" s="527"/>
      <c r="K28" s="453"/>
      <c r="L28" s="453"/>
    </row>
    <row r="29" spans="1:12" ht="12.75">
      <c r="A29" s="314" t="s">
        <v>258</v>
      </c>
      <c r="B29" s="314"/>
      <c r="C29" s="314"/>
      <c r="D29" s="349"/>
      <c r="E29" s="349"/>
      <c r="F29"/>
      <c r="J29" s="453"/>
      <c r="K29" s="453"/>
      <c r="L29" s="453"/>
    </row>
    <row r="30" spans="1:12" ht="12.75">
      <c r="A30" s="314" t="s">
        <v>268</v>
      </c>
      <c r="B30" s="314"/>
      <c r="C30" s="314"/>
      <c r="D30" s="349"/>
      <c r="E30" s="349"/>
      <c r="F30"/>
      <c r="G30"/>
      <c r="H30"/>
      <c r="I30"/>
      <c r="J30" s="453"/>
      <c r="K30" s="528"/>
      <c r="L30" s="453"/>
    </row>
    <row r="31" spans="1:9" ht="12.75">
      <c r="A31" s="314" t="s">
        <v>269</v>
      </c>
      <c r="B31" s="314"/>
      <c r="C31" s="314"/>
      <c r="D31" s="349"/>
      <c r="E31" s="349"/>
      <c r="F31"/>
      <c r="G31"/>
      <c r="H31"/>
      <c r="I31"/>
    </row>
  </sheetData>
  <sheetProtection/>
  <mergeCells count="1">
    <mergeCell ref="A5:A6"/>
  </mergeCells>
  <printOptions horizontalCentered="1"/>
  <pageMargins left="0" right="0" top="1.1811023622047245" bottom="0.3937007874015748" header="0" footer="0"/>
  <pageSetup horizontalDpi="600" verticalDpi="600" orientation="landscape" paperSize="9" r:id="rId1"/>
  <headerFooter alignWithMargins="0">
    <oddFooter>&amp;C&amp;Z&amp;F</oddFooter>
  </headerFooter>
  <rowBreaks count="1" manualBreakCount="1">
    <brk id="73" max="65535" man="1"/>
  </rowBreaks>
  <ignoredErrors>
    <ignoredError sqref="B6:H6" numberStoredAsText="1"/>
  </ignoredErrors>
</worksheet>
</file>

<file path=xl/worksheets/sheet38.xml><?xml version="1.0" encoding="utf-8"?>
<worksheet xmlns="http://schemas.openxmlformats.org/spreadsheetml/2006/main" xmlns:r="http://schemas.openxmlformats.org/officeDocument/2006/relationships">
  <sheetPr>
    <tabColor theme="6"/>
    <pageSetUpPr fitToPage="1"/>
  </sheetPr>
  <dimension ref="C3:S62"/>
  <sheetViews>
    <sheetView showGridLines="0" zoomScalePageLayoutView="0" workbookViewId="0" topLeftCell="A1">
      <selection activeCell="A1" sqref="A1"/>
    </sheetView>
  </sheetViews>
  <sheetFormatPr defaultColWidth="11.421875" defaultRowHeight="12.75"/>
  <cols>
    <col min="1" max="2" width="11.421875" style="180" customWidth="1"/>
    <col min="3" max="3" width="22.8515625" style="180" customWidth="1"/>
    <col min="4" max="4" width="15.57421875" style="180" customWidth="1"/>
    <col min="5" max="5" width="16.140625" style="180" customWidth="1"/>
    <col min="6" max="6" width="18.140625" style="180" customWidth="1"/>
    <col min="7" max="16384" width="11.421875" style="180" customWidth="1"/>
  </cols>
  <sheetData>
    <row r="3" spans="3:6" ht="12.75" customHeight="1">
      <c r="C3" s="1045" t="s">
        <v>318</v>
      </c>
      <c r="D3" s="1045"/>
      <c r="E3" s="1045"/>
      <c r="F3" s="1045"/>
    </row>
    <row r="4" spans="3:6" ht="8.25" customHeight="1">
      <c r="C4" s="714"/>
      <c r="D4" s="1046"/>
      <c r="E4" s="1046"/>
      <c r="F4" s="714"/>
    </row>
    <row r="5" spans="3:6" ht="11.25">
      <c r="C5" s="714"/>
      <c r="D5" s="1045" t="s">
        <v>177</v>
      </c>
      <c r="E5" s="1045"/>
      <c r="F5" s="714"/>
    </row>
    <row r="6" spans="6:12" ht="17.25" customHeight="1" thickBot="1">
      <c r="F6" s="381" t="s">
        <v>178</v>
      </c>
      <c r="H6" s="197"/>
      <c r="I6" s="197"/>
      <c r="J6" s="197"/>
      <c r="K6" s="197"/>
      <c r="L6" s="197"/>
    </row>
    <row r="7" spans="3:13" ht="15.75" customHeight="1" thickTop="1">
      <c r="C7" s="380" t="s">
        <v>179</v>
      </c>
      <c r="D7" s="380" t="s">
        <v>180</v>
      </c>
      <c r="E7" s="380" t="s">
        <v>180</v>
      </c>
      <c r="F7" s="380" t="s">
        <v>177</v>
      </c>
      <c r="H7" s="1049"/>
      <c r="I7" s="1049"/>
      <c r="J7" s="1049"/>
      <c r="K7" s="1049"/>
      <c r="L7" s="197"/>
      <c r="M7" s="197"/>
    </row>
    <row r="8" spans="3:13" ht="15.75" customHeight="1" thickBot="1">
      <c r="C8" s="379" t="s">
        <v>181</v>
      </c>
      <c r="D8" s="379">
        <v>2015</v>
      </c>
      <c r="E8" s="379">
        <v>2014</v>
      </c>
      <c r="F8" s="379" t="s">
        <v>338</v>
      </c>
      <c r="H8" s="197"/>
      <c r="I8" s="1050"/>
      <c r="J8" s="1050"/>
      <c r="K8" s="197"/>
      <c r="L8" s="197"/>
      <c r="M8" s="197"/>
    </row>
    <row r="9" spans="3:13" ht="15.75" customHeight="1">
      <c r="C9" s="180" t="s">
        <v>17</v>
      </c>
      <c r="D9" s="181">
        <v>72675</v>
      </c>
      <c r="E9" s="181">
        <v>64466</v>
      </c>
      <c r="F9" s="181">
        <v>8209</v>
      </c>
      <c r="H9" s="197"/>
      <c r="I9" s="1049"/>
      <c r="J9" s="1049"/>
      <c r="K9" s="197"/>
      <c r="L9" s="197"/>
      <c r="M9" s="197"/>
    </row>
    <row r="10" spans="3:13" ht="15.75" customHeight="1">
      <c r="C10" s="180" t="s">
        <v>18</v>
      </c>
      <c r="D10" s="181">
        <v>10375</v>
      </c>
      <c r="E10" s="181">
        <v>9961</v>
      </c>
      <c r="F10" s="181">
        <v>414</v>
      </c>
      <c r="H10" s="197"/>
      <c r="I10" s="197"/>
      <c r="J10" s="197"/>
      <c r="K10" s="198"/>
      <c r="L10" s="197"/>
      <c r="M10" s="197"/>
    </row>
    <row r="11" spans="3:13" ht="15.75" customHeight="1">
      <c r="C11" s="180" t="s">
        <v>19</v>
      </c>
      <c r="D11" s="181">
        <v>31645</v>
      </c>
      <c r="E11" s="181">
        <v>29373</v>
      </c>
      <c r="F11" s="181">
        <v>2272</v>
      </c>
      <c r="H11" s="375"/>
      <c r="I11" s="375"/>
      <c r="J11" s="375"/>
      <c r="K11" s="375"/>
      <c r="L11" s="197"/>
      <c r="M11" s="197"/>
    </row>
    <row r="12" spans="3:13" ht="15.75" customHeight="1">
      <c r="C12" s="180" t="s">
        <v>20</v>
      </c>
      <c r="D12" s="181">
        <v>3876</v>
      </c>
      <c r="E12" s="181">
        <v>3479</v>
      </c>
      <c r="F12" s="181">
        <v>397</v>
      </c>
      <c r="H12" s="375"/>
      <c r="I12" s="375"/>
      <c r="J12" s="375"/>
      <c r="K12" s="375"/>
      <c r="L12" s="197"/>
      <c r="M12" s="197"/>
    </row>
    <row r="13" spans="3:13" ht="15.75" customHeight="1">
      <c r="C13" s="180" t="s">
        <v>21</v>
      </c>
      <c r="D13" s="181">
        <v>2677</v>
      </c>
      <c r="E13" s="181">
        <v>2428</v>
      </c>
      <c r="F13" s="181">
        <v>249</v>
      </c>
      <c r="H13" s="197"/>
      <c r="I13" s="196"/>
      <c r="J13" s="196"/>
      <c r="K13" s="196"/>
      <c r="L13" s="197"/>
      <c r="M13" s="197"/>
    </row>
    <row r="14" spans="3:13" ht="15.75" customHeight="1">
      <c r="C14" s="180" t="s">
        <v>22</v>
      </c>
      <c r="D14" s="181">
        <v>1436</v>
      </c>
      <c r="E14" s="181">
        <v>1296</v>
      </c>
      <c r="F14" s="181">
        <v>140</v>
      </c>
      <c r="H14" s="197"/>
      <c r="I14" s="196"/>
      <c r="J14" s="196"/>
      <c r="K14" s="196"/>
      <c r="L14" s="197"/>
      <c r="M14" s="197"/>
    </row>
    <row r="15" spans="3:13" ht="15.75" customHeight="1">
      <c r="C15" s="180" t="s">
        <v>23</v>
      </c>
      <c r="D15" s="181">
        <v>7601</v>
      </c>
      <c r="E15" s="181">
        <v>6838</v>
      </c>
      <c r="F15" s="181">
        <v>763</v>
      </c>
      <c r="H15" s="197"/>
      <c r="I15" s="196"/>
      <c r="J15" s="196"/>
      <c r="K15" s="196"/>
      <c r="L15" s="197"/>
      <c r="M15" s="197"/>
    </row>
    <row r="16" spans="3:13" ht="15.75" customHeight="1">
      <c r="C16" s="180" t="s">
        <v>24</v>
      </c>
      <c r="D16" s="181">
        <v>42003</v>
      </c>
      <c r="E16" s="181">
        <v>37422</v>
      </c>
      <c r="F16" s="181">
        <v>4581</v>
      </c>
      <c r="H16" s="197"/>
      <c r="I16" s="196"/>
      <c r="J16" s="196"/>
      <c r="K16" s="196"/>
      <c r="L16" s="197"/>
      <c r="M16" s="197"/>
    </row>
    <row r="17" spans="3:13" ht="15.75" customHeight="1">
      <c r="C17" s="180" t="s">
        <v>25</v>
      </c>
      <c r="D17" s="181">
        <v>6930</v>
      </c>
      <c r="E17" s="181">
        <v>6010</v>
      </c>
      <c r="F17" s="181">
        <v>920</v>
      </c>
      <c r="H17" s="197"/>
      <c r="I17" s="196"/>
      <c r="J17" s="196"/>
      <c r="K17" s="196"/>
      <c r="L17" s="197"/>
      <c r="M17" s="197"/>
    </row>
    <row r="18" spans="3:13" ht="15.75" customHeight="1">
      <c r="C18" s="180" t="s">
        <v>26</v>
      </c>
      <c r="D18" s="181">
        <v>13426</v>
      </c>
      <c r="E18" s="181">
        <v>12858</v>
      </c>
      <c r="F18" s="181">
        <v>568</v>
      </c>
      <c r="H18" s="197"/>
      <c r="I18" s="196"/>
      <c r="J18" s="196"/>
      <c r="K18" s="196"/>
      <c r="L18" s="197"/>
      <c r="M18" s="197"/>
    </row>
    <row r="19" spans="3:13" ht="15.75" customHeight="1">
      <c r="C19" s="180" t="s">
        <v>27</v>
      </c>
      <c r="D19" s="181">
        <v>6669</v>
      </c>
      <c r="E19" s="181">
        <v>6034</v>
      </c>
      <c r="F19" s="181">
        <v>635</v>
      </c>
      <c r="H19" s="197"/>
      <c r="I19" s="196"/>
      <c r="J19" s="196"/>
      <c r="K19" s="196"/>
      <c r="L19" s="197"/>
      <c r="M19" s="197"/>
    </row>
    <row r="20" spans="3:13" ht="15.75" customHeight="1">
      <c r="C20" s="180" t="s">
        <v>28</v>
      </c>
      <c r="D20" s="181">
        <v>3576</v>
      </c>
      <c r="E20" s="181">
        <v>3092</v>
      </c>
      <c r="F20" s="181">
        <v>484</v>
      </c>
      <c r="H20" s="197"/>
      <c r="I20" s="196"/>
      <c r="J20" s="196"/>
      <c r="K20" s="196"/>
      <c r="L20" s="197"/>
      <c r="M20" s="197"/>
    </row>
    <row r="21" spans="3:13" ht="15.75" customHeight="1">
      <c r="C21" s="180" t="s">
        <v>29</v>
      </c>
      <c r="D21" s="181">
        <v>8330</v>
      </c>
      <c r="E21" s="181">
        <v>7798</v>
      </c>
      <c r="F21" s="181">
        <v>532</v>
      </c>
      <c r="H21" s="197"/>
      <c r="I21" s="196"/>
      <c r="J21" s="196"/>
      <c r="K21" s="196"/>
      <c r="L21" s="197"/>
      <c r="M21" s="197"/>
    </row>
    <row r="22" spans="3:13" ht="15.75" customHeight="1">
      <c r="C22" s="180" t="s">
        <v>30</v>
      </c>
      <c r="D22" s="181">
        <v>28686</v>
      </c>
      <c r="E22" s="181">
        <v>25414</v>
      </c>
      <c r="F22" s="181">
        <v>3272</v>
      </c>
      <c r="H22" s="197"/>
      <c r="I22" s="196"/>
      <c r="J22" s="196"/>
      <c r="K22" s="196"/>
      <c r="L22" s="197"/>
      <c r="M22" s="197"/>
    </row>
    <row r="23" spans="3:13" ht="15.75" customHeight="1" thickBot="1">
      <c r="C23" s="378" t="s">
        <v>31</v>
      </c>
      <c r="D23" s="181">
        <v>10557</v>
      </c>
      <c r="E23" s="181">
        <v>9359</v>
      </c>
      <c r="F23" s="181">
        <v>1198</v>
      </c>
      <c r="H23" s="197"/>
      <c r="I23" s="196"/>
      <c r="J23" s="196"/>
      <c r="K23" s="196"/>
      <c r="L23" s="197"/>
      <c r="M23" s="197"/>
    </row>
    <row r="24" spans="3:13" ht="15.75" customHeight="1" thickBot="1">
      <c r="C24" s="377" t="s">
        <v>16</v>
      </c>
      <c r="D24" s="376">
        <v>250462</v>
      </c>
      <c r="E24" s="376">
        <v>225828</v>
      </c>
      <c r="F24" s="376">
        <v>24634</v>
      </c>
      <c r="H24" s="197"/>
      <c r="I24" s="196"/>
      <c r="J24" s="196"/>
      <c r="K24" s="196"/>
      <c r="L24" s="197"/>
      <c r="M24" s="197"/>
    </row>
    <row r="25" spans="3:13" ht="46.5" customHeight="1" thickTop="1">
      <c r="C25" s="1048" t="s">
        <v>339</v>
      </c>
      <c r="D25" s="1048"/>
      <c r="E25" s="1048"/>
      <c r="F25" s="1048"/>
      <c r="H25" s="197"/>
      <c r="I25" s="196"/>
      <c r="J25" s="196"/>
      <c r="K25" s="196"/>
      <c r="L25" s="197"/>
      <c r="M25" s="197"/>
    </row>
    <row r="26" spans="3:13" ht="9.75" customHeight="1">
      <c r="C26" s="180" t="s">
        <v>260</v>
      </c>
      <c r="H26" s="197"/>
      <c r="I26" s="196"/>
      <c r="J26" s="196"/>
      <c r="K26" s="196"/>
      <c r="L26" s="197"/>
      <c r="M26" s="197"/>
    </row>
    <row r="27" spans="6:13" ht="11.25">
      <c r="F27" s="181"/>
      <c r="H27" s="197"/>
      <c r="I27" s="196"/>
      <c r="J27" s="196"/>
      <c r="K27" s="196"/>
      <c r="L27" s="197"/>
      <c r="M27" s="197"/>
    </row>
    <row r="28" spans="4:19" ht="11.25">
      <c r="D28" s="181"/>
      <c r="E28" s="181"/>
      <c r="F28" s="181"/>
      <c r="H28" s="375"/>
      <c r="I28" s="374"/>
      <c r="J28" s="374"/>
      <c r="K28" s="374"/>
      <c r="L28" s="197"/>
      <c r="M28" s="197"/>
      <c r="S28" s="181"/>
    </row>
    <row r="29" spans="4:19" ht="11.25">
      <c r="D29" s="181"/>
      <c r="H29" s="1051"/>
      <c r="I29" s="1051"/>
      <c r="J29" s="1051"/>
      <c r="K29" s="1051"/>
      <c r="L29" s="197"/>
      <c r="M29" s="197"/>
      <c r="S29" s="181"/>
    </row>
    <row r="30" spans="6:13" ht="11.25">
      <c r="F30" s="181"/>
      <c r="H30" s="197"/>
      <c r="I30" s="197"/>
      <c r="J30" s="197"/>
      <c r="K30" s="197"/>
      <c r="L30" s="197"/>
      <c r="M30" s="197"/>
    </row>
    <row r="31" spans="4:19" ht="11.25">
      <c r="D31" s="181"/>
      <c r="H31" s="197"/>
      <c r="I31" s="197"/>
      <c r="J31" s="197"/>
      <c r="K31" s="197"/>
      <c r="L31" s="197"/>
      <c r="M31" s="197"/>
      <c r="S31" s="181"/>
    </row>
    <row r="32" spans="8:19" ht="11.25">
      <c r="H32" s="197"/>
      <c r="I32" s="197"/>
      <c r="J32" s="197"/>
      <c r="K32" s="197"/>
      <c r="L32" s="197"/>
      <c r="M32" s="197"/>
      <c r="S32" s="181"/>
    </row>
    <row r="33" spans="6:13" ht="11.25">
      <c r="F33" s="181"/>
      <c r="H33" s="197"/>
      <c r="I33" s="197"/>
      <c r="J33" s="197"/>
      <c r="K33" s="197"/>
      <c r="L33" s="197"/>
      <c r="M33" s="197"/>
    </row>
    <row r="34" spans="4:13" ht="11.25">
      <c r="D34" s="181"/>
      <c r="H34" s="197"/>
      <c r="I34" s="197"/>
      <c r="J34" s="197"/>
      <c r="K34" s="197"/>
      <c r="L34" s="197"/>
      <c r="M34" s="197"/>
    </row>
    <row r="35" ht="11.25">
      <c r="S35" s="181"/>
    </row>
    <row r="36" spans="3:6" ht="11.25">
      <c r="C36" s="181"/>
      <c r="D36" s="181"/>
      <c r="E36" s="181"/>
      <c r="F36" s="181"/>
    </row>
    <row r="37" spans="3:6" ht="11.25">
      <c r="C37" s="181"/>
      <c r="D37" s="181"/>
      <c r="E37" s="181"/>
      <c r="F37" s="181"/>
    </row>
    <row r="38" spans="3:6" ht="11.25">
      <c r="C38" s="196"/>
      <c r="D38" s="196"/>
      <c r="E38" s="196"/>
      <c r="F38" s="196"/>
    </row>
    <row r="39" spans="3:6" ht="11.25">
      <c r="C39" s="196"/>
      <c r="D39" s="196"/>
      <c r="E39" s="196"/>
      <c r="F39" s="196"/>
    </row>
    <row r="40" spans="3:6" ht="11.25">
      <c r="C40" s="197"/>
      <c r="D40" s="197"/>
      <c r="E40" s="197"/>
      <c r="F40" s="198"/>
    </row>
    <row r="41" spans="3:6" ht="11.25">
      <c r="C41" s="375"/>
      <c r="D41" s="375"/>
      <c r="E41" s="375"/>
      <c r="F41" s="375"/>
    </row>
    <row r="42" spans="3:6" ht="11.25">
      <c r="C42" s="375"/>
      <c r="D42" s="375"/>
      <c r="E42" s="375"/>
      <c r="F42" s="375"/>
    </row>
    <row r="43" spans="3:6" ht="11.25">
      <c r="C43" s="197"/>
      <c r="D43" s="196"/>
      <c r="E43" s="196"/>
      <c r="F43" s="196"/>
    </row>
    <row r="44" spans="3:6" ht="11.25">
      <c r="C44" s="197"/>
      <c r="D44" s="196"/>
      <c r="E44" s="196"/>
      <c r="F44" s="196"/>
    </row>
    <row r="45" spans="3:6" ht="11.25">
      <c r="C45" s="197"/>
      <c r="D45" s="196"/>
      <c r="E45" s="196"/>
      <c r="F45" s="196"/>
    </row>
    <row r="46" spans="3:6" ht="11.25">
      <c r="C46" s="197"/>
      <c r="D46" s="196"/>
      <c r="E46" s="196"/>
      <c r="F46" s="196"/>
    </row>
    <row r="47" spans="3:6" ht="11.25">
      <c r="C47" s="197"/>
      <c r="D47" s="196"/>
      <c r="E47" s="196"/>
      <c r="F47" s="196"/>
    </row>
    <row r="48" spans="3:6" ht="11.25">
      <c r="C48" s="197"/>
      <c r="D48" s="196"/>
      <c r="E48" s="196"/>
      <c r="F48" s="196"/>
    </row>
    <row r="49" spans="3:6" ht="21.75" customHeight="1">
      <c r="C49" s="197"/>
      <c r="D49" s="196"/>
      <c r="E49" s="196"/>
      <c r="F49" s="196"/>
    </row>
    <row r="50" spans="3:6" ht="11.25">
      <c r="C50" s="197"/>
      <c r="D50" s="196"/>
      <c r="E50" s="196"/>
      <c r="F50" s="196"/>
    </row>
    <row r="51" spans="3:6" ht="11.25">
      <c r="C51" s="197"/>
      <c r="D51" s="196"/>
      <c r="E51" s="196"/>
      <c r="F51" s="196"/>
    </row>
    <row r="52" spans="3:6" ht="11.25">
      <c r="C52" s="197"/>
      <c r="D52" s="196"/>
      <c r="E52" s="196"/>
      <c r="F52" s="196"/>
    </row>
    <row r="53" spans="3:6" ht="11.25">
      <c r="C53" s="197"/>
      <c r="D53" s="196"/>
      <c r="E53" s="196"/>
      <c r="F53" s="196"/>
    </row>
    <row r="54" spans="3:6" ht="11.25">
      <c r="C54" s="197"/>
      <c r="D54" s="196"/>
      <c r="E54" s="196"/>
      <c r="F54" s="196"/>
    </row>
    <row r="55" spans="3:6" ht="11.25">
      <c r="C55" s="197"/>
      <c r="D55" s="196"/>
      <c r="E55" s="196"/>
      <c r="F55" s="196"/>
    </row>
    <row r="56" spans="3:6" ht="11.25">
      <c r="C56" s="197"/>
      <c r="D56" s="196"/>
      <c r="E56" s="196"/>
      <c r="F56" s="196"/>
    </row>
    <row r="57" spans="3:6" ht="11.25">
      <c r="C57" s="197"/>
      <c r="D57" s="196"/>
      <c r="E57" s="196"/>
      <c r="F57" s="196"/>
    </row>
    <row r="58" spans="3:6" ht="11.25">
      <c r="C58" s="375"/>
      <c r="D58" s="374"/>
      <c r="E58" s="374"/>
      <c r="F58" s="374"/>
    </row>
    <row r="59" spans="3:6" ht="37.5" customHeight="1">
      <c r="C59" s="1047"/>
      <c r="D59" s="1047"/>
      <c r="E59" s="1047"/>
      <c r="F59" s="1047"/>
    </row>
    <row r="62" spans="4:5" ht="11.25">
      <c r="D62" s="181"/>
      <c r="E62" s="181"/>
    </row>
  </sheetData>
  <sheetProtection/>
  <mergeCells count="9">
    <mergeCell ref="C3:F3"/>
    <mergeCell ref="D4:E4"/>
    <mergeCell ref="D5:E5"/>
    <mergeCell ref="C59:F59"/>
    <mergeCell ref="C25:F25"/>
    <mergeCell ref="H7:K7"/>
    <mergeCell ref="I8:J8"/>
    <mergeCell ref="I9:J9"/>
    <mergeCell ref="H29:K29"/>
  </mergeCells>
  <printOptions horizontalCentered="1" verticalCentered="1"/>
  <pageMargins left="0.7480314960629921" right="0.7480314960629921" top="0.984251968503937" bottom="0.984251968503937" header="0" footer="0"/>
  <pageSetup fitToHeight="1" fitToWidth="1" horizontalDpi="600" verticalDpi="600" orientation="landscape" paperSize="9" scale="57" r:id="rId1"/>
  <headerFooter alignWithMargins="0">
    <oddFooter>&amp;C&amp;Z&amp;F</oddFooter>
  </headerFooter>
</worksheet>
</file>

<file path=xl/worksheets/sheet39.xml><?xml version="1.0" encoding="utf-8"?>
<worksheet xmlns="http://schemas.openxmlformats.org/spreadsheetml/2006/main" xmlns:r="http://schemas.openxmlformats.org/officeDocument/2006/relationships">
  <sheetPr>
    <tabColor theme="6"/>
  </sheetPr>
  <dimension ref="C3:K59"/>
  <sheetViews>
    <sheetView showGridLines="0" zoomScalePageLayoutView="0" workbookViewId="0" topLeftCell="A1">
      <selection activeCell="A1" sqref="A1"/>
    </sheetView>
  </sheetViews>
  <sheetFormatPr defaultColWidth="11.421875" defaultRowHeight="12.75"/>
  <cols>
    <col min="1" max="2" width="8.421875" style="180" customWidth="1"/>
    <col min="3" max="3" width="23.8515625" style="180" customWidth="1"/>
    <col min="4" max="4" width="22.57421875" style="180" customWidth="1"/>
    <col min="5" max="6" width="14.421875" style="180" customWidth="1"/>
    <col min="7" max="9" width="11.421875" style="180" customWidth="1"/>
    <col min="10" max="10" width="24.8515625" style="197" customWidth="1"/>
    <col min="11" max="11" width="23.8515625" style="197" customWidth="1"/>
    <col min="12" max="16384" width="11.421875" style="180" customWidth="1"/>
  </cols>
  <sheetData>
    <row r="3" spans="3:6" ht="16.5" customHeight="1">
      <c r="C3" s="1045" t="s">
        <v>319</v>
      </c>
      <c r="D3" s="1045"/>
      <c r="E3" s="490"/>
      <c r="F3" s="490"/>
    </row>
    <row r="4" spans="3:11" ht="29.25" customHeight="1">
      <c r="C4" s="1054" t="s">
        <v>340</v>
      </c>
      <c r="D4" s="1054"/>
      <c r="E4" s="490"/>
      <c r="F4" s="490"/>
      <c r="J4" s="1049"/>
      <c r="K4" s="1049"/>
    </row>
    <row r="5" spans="4:11" ht="17.25" customHeight="1" thickBot="1">
      <c r="D5" s="381" t="s">
        <v>178</v>
      </c>
      <c r="E5" s="197"/>
      <c r="F5" s="197"/>
      <c r="J5" s="1049"/>
      <c r="K5" s="1049"/>
    </row>
    <row r="6" spans="3:7" ht="15.75" customHeight="1" thickTop="1">
      <c r="C6" s="963" t="s">
        <v>295</v>
      </c>
      <c r="D6" s="963" t="s">
        <v>296</v>
      </c>
      <c r="E6" s="964"/>
      <c r="F6" s="964"/>
      <c r="G6" s="449"/>
    </row>
    <row r="7" spans="3:11" ht="28.5" customHeight="1" thickBot="1">
      <c r="C7" s="1052"/>
      <c r="D7" s="1052"/>
      <c r="E7" s="964"/>
      <c r="F7" s="964"/>
      <c r="G7" s="449"/>
      <c r="J7" s="964"/>
      <c r="K7" s="964"/>
    </row>
    <row r="8" spans="3:11" ht="15.75" customHeight="1">
      <c r="C8" s="180" t="s">
        <v>17</v>
      </c>
      <c r="D8" s="181">
        <v>43343</v>
      </c>
      <c r="E8" s="196"/>
      <c r="F8" s="196"/>
      <c r="G8" s="449"/>
      <c r="J8" s="964"/>
      <c r="K8" s="964"/>
    </row>
    <row r="9" spans="3:11" ht="15.75" customHeight="1">
      <c r="C9" s="180" t="s">
        <v>18</v>
      </c>
      <c r="D9" s="181">
        <v>1505</v>
      </c>
      <c r="E9" s="197"/>
      <c r="F9" s="196"/>
      <c r="G9" s="449"/>
      <c r="K9" s="196"/>
    </row>
    <row r="10" spans="3:11" ht="15.75" customHeight="1">
      <c r="C10" s="180" t="s">
        <v>19</v>
      </c>
      <c r="D10" s="181">
        <v>19732</v>
      </c>
      <c r="E10" s="196"/>
      <c r="F10" s="196"/>
      <c r="G10" s="449"/>
      <c r="K10" s="196"/>
    </row>
    <row r="11" spans="3:11" ht="15.75" customHeight="1">
      <c r="C11" s="180" t="s">
        <v>20</v>
      </c>
      <c r="D11" s="181">
        <v>1531</v>
      </c>
      <c r="E11" s="196"/>
      <c r="F11" s="196"/>
      <c r="G11" s="449"/>
      <c r="K11" s="196"/>
    </row>
    <row r="12" spans="3:11" ht="15.75" customHeight="1">
      <c r="C12" s="180" t="s">
        <v>21</v>
      </c>
      <c r="D12" s="181">
        <v>1476</v>
      </c>
      <c r="E12" s="196"/>
      <c r="F12" s="196"/>
      <c r="G12" s="449"/>
      <c r="K12" s="196"/>
    </row>
    <row r="13" spans="3:11" ht="15.75" customHeight="1">
      <c r="C13" s="180" t="s">
        <v>22</v>
      </c>
      <c r="D13" s="181">
        <v>267</v>
      </c>
      <c r="E13" s="196"/>
      <c r="F13" s="196"/>
      <c r="G13" s="449"/>
      <c r="K13" s="196"/>
    </row>
    <row r="14" spans="3:11" ht="15.75" customHeight="1">
      <c r="C14" s="180" t="s">
        <v>23</v>
      </c>
      <c r="D14" s="181">
        <v>5375</v>
      </c>
      <c r="E14" s="196"/>
      <c r="F14" s="196"/>
      <c r="G14" s="449"/>
      <c r="K14" s="196"/>
    </row>
    <row r="15" spans="3:11" ht="15.75" customHeight="1">
      <c r="C15" s="180" t="s">
        <v>24</v>
      </c>
      <c r="D15" s="181">
        <v>29056</v>
      </c>
      <c r="E15" s="196"/>
      <c r="F15" s="196"/>
      <c r="G15" s="449"/>
      <c r="K15" s="196"/>
    </row>
    <row r="16" spans="3:11" ht="15.75" customHeight="1">
      <c r="C16" s="180" t="s">
        <v>25</v>
      </c>
      <c r="D16" s="181">
        <v>1523</v>
      </c>
      <c r="E16" s="196"/>
      <c r="F16" s="196"/>
      <c r="G16" s="449"/>
      <c r="K16" s="196"/>
    </row>
    <row r="17" spans="3:11" ht="15.75" customHeight="1">
      <c r="C17" s="180" t="s">
        <v>26</v>
      </c>
      <c r="D17" s="181">
        <v>8531</v>
      </c>
      <c r="E17" s="196"/>
      <c r="F17" s="196"/>
      <c r="G17" s="449"/>
      <c r="K17" s="196"/>
    </row>
    <row r="18" spans="3:11" ht="15.75" customHeight="1">
      <c r="C18" s="180" t="s">
        <v>27</v>
      </c>
      <c r="D18" s="181">
        <v>3620</v>
      </c>
      <c r="E18" s="196"/>
      <c r="F18" s="196"/>
      <c r="G18" s="449"/>
      <c r="K18" s="196"/>
    </row>
    <row r="19" spans="3:11" ht="15.75" customHeight="1">
      <c r="C19" s="180" t="s">
        <v>28</v>
      </c>
      <c r="D19" s="181">
        <v>1106</v>
      </c>
      <c r="E19" s="196"/>
      <c r="F19" s="196"/>
      <c r="G19" s="449"/>
      <c r="K19" s="196"/>
    </row>
    <row r="20" spans="3:11" ht="15.75" customHeight="1">
      <c r="C20" s="180" t="s">
        <v>29</v>
      </c>
      <c r="D20" s="181">
        <v>4937</v>
      </c>
      <c r="E20" s="196"/>
      <c r="F20" s="196"/>
      <c r="G20" s="449"/>
      <c r="K20" s="196"/>
    </row>
    <row r="21" spans="3:11" ht="15.75" customHeight="1">
      <c r="C21" s="180" t="s">
        <v>30</v>
      </c>
      <c r="D21" s="181">
        <v>1657</v>
      </c>
      <c r="E21" s="196"/>
      <c r="F21" s="196"/>
      <c r="G21" s="181"/>
      <c r="H21" s="181"/>
      <c r="K21" s="196"/>
    </row>
    <row r="22" spans="3:11" ht="15.75" customHeight="1" thickBot="1">
      <c r="C22" s="378" t="s">
        <v>31</v>
      </c>
      <c r="D22" s="181">
        <v>2008</v>
      </c>
      <c r="E22" s="196"/>
      <c r="F22" s="196"/>
      <c r="G22" s="449"/>
      <c r="K22" s="196"/>
    </row>
    <row r="23" spans="3:11" ht="15.75" customHeight="1" thickBot="1">
      <c r="C23" s="377" t="s">
        <v>16</v>
      </c>
      <c r="D23" s="376">
        <v>125667</v>
      </c>
      <c r="E23" s="374"/>
      <c r="F23" s="374"/>
      <c r="K23" s="196"/>
    </row>
    <row r="24" spans="3:11" ht="16.5" customHeight="1" thickTop="1">
      <c r="C24" s="180" t="s">
        <v>260</v>
      </c>
      <c r="D24" s="181"/>
      <c r="E24" s="196"/>
      <c r="F24" s="196"/>
      <c r="J24" s="375"/>
      <c r="K24" s="374"/>
    </row>
    <row r="25" spans="3:11" ht="11.25" hidden="1">
      <c r="C25" s="1053" t="s">
        <v>306</v>
      </c>
      <c r="D25" s="1053"/>
      <c r="E25" s="1053"/>
      <c r="F25" s="1053"/>
      <c r="K25" s="196"/>
    </row>
    <row r="26" spans="3:6" ht="11.25" hidden="1">
      <c r="C26" s="1053"/>
      <c r="D26" s="1053"/>
      <c r="E26" s="1053"/>
      <c r="F26" s="1053"/>
    </row>
    <row r="27" ht="11.25" hidden="1"/>
    <row r="28" spans="4:6" ht="11.25" hidden="1">
      <c r="D28" s="181"/>
      <c r="E28" s="181"/>
      <c r="F28" s="181"/>
    </row>
    <row r="31" spans="4:6" ht="11.25">
      <c r="D31" s="181"/>
      <c r="E31" s="181"/>
      <c r="F31" s="181"/>
    </row>
    <row r="32" ht="11.25">
      <c r="D32" s="181"/>
    </row>
    <row r="33" spans="3:6" ht="11.25">
      <c r="C33" s="181"/>
      <c r="D33" s="181"/>
      <c r="E33" s="181"/>
      <c r="F33" s="181"/>
    </row>
    <row r="34" spans="3:6" ht="11.25">
      <c r="C34" s="181"/>
      <c r="D34" s="181"/>
      <c r="E34" s="181"/>
      <c r="F34" s="181"/>
    </row>
    <row r="35" spans="3:6" ht="11.25">
      <c r="C35" s="196"/>
      <c r="D35" s="196"/>
      <c r="E35" s="196"/>
      <c r="F35" s="196"/>
    </row>
    <row r="36" spans="3:6" ht="11.25">
      <c r="C36" s="196"/>
      <c r="D36" s="196"/>
      <c r="E36" s="196"/>
      <c r="F36" s="196"/>
    </row>
    <row r="37" spans="3:6" ht="11.25">
      <c r="C37" s="197"/>
      <c r="D37" s="197"/>
      <c r="E37" s="197"/>
      <c r="F37" s="197"/>
    </row>
    <row r="38" spans="3:6" ht="11.25">
      <c r="C38" s="375"/>
      <c r="D38" s="375"/>
      <c r="E38" s="375"/>
      <c r="F38" s="375"/>
    </row>
    <row r="39" spans="3:6" ht="11.25">
      <c r="C39" s="375"/>
      <c r="D39" s="375"/>
      <c r="E39" s="375"/>
      <c r="F39" s="375"/>
    </row>
    <row r="40" spans="3:6" ht="11.25">
      <c r="C40" s="197"/>
      <c r="D40" s="196"/>
      <c r="E40" s="196"/>
      <c r="F40" s="196"/>
    </row>
    <row r="41" spans="3:6" ht="11.25">
      <c r="C41" s="197"/>
      <c r="D41" s="196"/>
      <c r="E41" s="196"/>
      <c r="F41" s="196"/>
    </row>
    <row r="42" spans="3:6" ht="11.25">
      <c r="C42" s="197"/>
      <c r="D42" s="196"/>
      <c r="E42" s="196"/>
      <c r="F42" s="196"/>
    </row>
    <row r="43" spans="3:6" ht="11.25">
      <c r="C43" s="197"/>
      <c r="D43" s="196"/>
      <c r="E43" s="196"/>
      <c r="F43" s="196"/>
    </row>
    <row r="44" spans="3:6" ht="11.25">
      <c r="C44" s="197"/>
      <c r="D44" s="196"/>
      <c r="E44" s="196"/>
      <c r="F44" s="196"/>
    </row>
    <row r="45" spans="3:6" ht="11.25">
      <c r="C45" s="197"/>
      <c r="D45" s="196"/>
      <c r="E45" s="196"/>
      <c r="F45" s="196"/>
    </row>
    <row r="46" spans="3:6" ht="11.25">
      <c r="C46" s="197"/>
      <c r="D46" s="196"/>
      <c r="E46" s="196"/>
      <c r="F46" s="196"/>
    </row>
    <row r="47" spans="3:6" ht="11.25">
      <c r="C47" s="197"/>
      <c r="D47" s="196"/>
      <c r="E47" s="196"/>
      <c r="F47" s="196"/>
    </row>
    <row r="48" spans="3:6" ht="11.25">
      <c r="C48" s="197"/>
      <c r="D48" s="196"/>
      <c r="E48" s="196"/>
      <c r="F48" s="196"/>
    </row>
    <row r="49" spans="3:6" ht="11.25">
      <c r="C49" s="197"/>
      <c r="D49" s="196"/>
      <c r="E49" s="196"/>
      <c r="F49" s="196"/>
    </row>
    <row r="50" spans="3:6" ht="11.25">
      <c r="C50" s="197"/>
      <c r="D50" s="196"/>
      <c r="E50" s="196"/>
      <c r="F50" s="196"/>
    </row>
    <row r="51" spans="3:6" ht="11.25">
      <c r="C51" s="197"/>
      <c r="D51" s="196"/>
      <c r="E51" s="196"/>
      <c r="F51" s="196"/>
    </row>
    <row r="52" spans="3:6" ht="11.25">
      <c r="C52" s="197"/>
      <c r="D52" s="196"/>
      <c r="E52" s="196"/>
      <c r="F52" s="196"/>
    </row>
    <row r="53" spans="3:6" ht="11.25">
      <c r="C53" s="197"/>
      <c r="D53" s="196"/>
      <c r="E53" s="196"/>
      <c r="F53" s="196"/>
    </row>
    <row r="54" spans="3:6" ht="11.25">
      <c r="C54" s="197"/>
      <c r="D54" s="196"/>
      <c r="E54" s="196"/>
      <c r="F54" s="196"/>
    </row>
    <row r="55" spans="3:6" ht="11.25">
      <c r="C55" s="375"/>
      <c r="D55" s="374"/>
      <c r="E55" s="374"/>
      <c r="F55" s="374"/>
    </row>
    <row r="56" spans="3:6" ht="11.25">
      <c r="C56" s="1047"/>
      <c r="D56" s="1047"/>
      <c r="E56" s="1047"/>
      <c r="F56" s="1047"/>
    </row>
    <row r="59" spans="4:6" ht="11.25">
      <c r="D59" s="181"/>
      <c r="E59" s="181"/>
      <c r="F59" s="181"/>
    </row>
  </sheetData>
  <sheetProtection/>
  <mergeCells count="12">
    <mergeCell ref="C25:F26"/>
    <mergeCell ref="C56:F56"/>
    <mergeCell ref="C6:C7"/>
    <mergeCell ref="C3:D3"/>
    <mergeCell ref="C4:D4"/>
    <mergeCell ref="J4:K4"/>
    <mergeCell ref="J5:K5"/>
    <mergeCell ref="J7:J8"/>
    <mergeCell ref="K7:K8"/>
    <mergeCell ref="D6:D7"/>
    <mergeCell ref="E6:E7"/>
    <mergeCell ref="F6:F7"/>
  </mergeCells>
  <printOptions/>
  <pageMargins left="0.2362204724409449" right="0.7086614173228347" top="0.7480314960629921" bottom="0.7480314960629921" header="0.31496062992125984" footer="0.31496062992125984"/>
  <pageSetup horizontalDpi="600" verticalDpi="600" orientation="portrait" paperSize="9" r:id="rId1"/>
  <headerFooter>
    <oddFooter>&amp;C&amp;Z&amp;F</oddFooter>
  </headerFooter>
</worksheet>
</file>

<file path=xl/worksheets/sheet4.xml><?xml version="1.0" encoding="utf-8"?>
<worksheet xmlns="http://schemas.openxmlformats.org/spreadsheetml/2006/main" xmlns:r="http://schemas.openxmlformats.org/officeDocument/2006/relationships">
  <sheetPr>
    <tabColor theme="6"/>
  </sheetPr>
  <dimension ref="A2:B23"/>
  <sheetViews>
    <sheetView showGridLines="0" zoomScalePageLayoutView="0" workbookViewId="0" topLeftCell="A1">
      <selection activeCell="A1" sqref="A1"/>
    </sheetView>
  </sheetViews>
  <sheetFormatPr defaultColWidth="11.421875" defaultRowHeight="12.75"/>
  <cols>
    <col min="1" max="1" width="29.00390625" style="0" customWidth="1"/>
    <col min="2" max="2" width="18.421875" style="0" customWidth="1"/>
  </cols>
  <sheetData>
    <row r="2" spans="1:2" ht="20.25" customHeight="1">
      <c r="A2" s="938" t="s">
        <v>51</v>
      </c>
      <c r="B2" s="938"/>
    </row>
    <row r="3" spans="1:2" ht="40.5" customHeight="1">
      <c r="A3" s="650" t="s">
        <v>52</v>
      </c>
      <c r="B3" s="651"/>
    </row>
    <row r="4" spans="1:2" ht="21.75" customHeight="1" thickBot="1">
      <c r="A4" s="19"/>
      <c r="B4" s="1" t="s">
        <v>13</v>
      </c>
    </row>
    <row r="5" spans="1:2" ht="23.25" thickTop="1">
      <c r="A5" s="20" t="s">
        <v>53</v>
      </c>
      <c r="B5" s="20" t="s">
        <v>140</v>
      </c>
    </row>
    <row r="6" spans="1:2" s="92" customFormat="1" ht="12.75">
      <c r="A6" s="86" t="s">
        <v>17</v>
      </c>
      <c r="B6" s="117">
        <v>153694.49025201402</v>
      </c>
    </row>
    <row r="7" spans="1:2" s="92" customFormat="1" ht="12.75">
      <c r="A7" s="86" t="s">
        <v>18</v>
      </c>
      <c r="B7" s="117">
        <v>80876.114067</v>
      </c>
    </row>
    <row r="8" spans="1:2" s="92" customFormat="1" ht="12.75">
      <c r="A8" s="86" t="s">
        <v>19</v>
      </c>
      <c r="B8" s="117">
        <v>291574.81543376006</v>
      </c>
    </row>
    <row r="9" spans="1:2" s="92" customFormat="1" ht="12.75">
      <c r="A9" s="86" t="s">
        <v>20</v>
      </c>
      <c r="B9" s="117">
        <v>43830.859858602</v>
      </c>
    </row>
    <row r="10" spans="1:2" s="92" customFormat="1" ht="12.75">
      <c r="A10" s="86" t="s">
        <v>21</v>
      </c>
      <c r="B10" s="117">
        <v>15624.117421568</v>
      </c>
    </row>
    <row r="11" spans="1:2" s="92" customFormat="1" ht="12.75">
      <c r="A11" s="86" t="s">
        <v>22</v>
      </c>
      <c r="B11" s="117">
        <v>5644.744869</v>
      </c>
    </row>
    <row r="12" spans="1:2" s="92" customFormat="1" ht="12.75">
      <c r="A12" s="86" t="s">
        <v>23</v>
      </c>
      <c r="B12" s="117">
        <v>19481.009066</v>
      </c>
    </row>
    <row r="13" spans="1:2" s="92" customFormat="1" ht="12.75">
      <c r="A13" s="86" t="s">
        <v>24</v>
      </c>
      <c r="B13" s="117">
        <v>76910.043813</v>
      </c>
    </row>
    <row r="14" spans="1:2" s="92" customFormat="1" ht="12.75">
      <c r="A14" s="86" t="s">
        <v>25</v>
      </c>
      <c r="B14" s="117">
        <v>36416.211822000005</v>
      </c>
    </row>
    <row r="15" spans="1:2" s="92" customFormat="1" ht="12.75">
      <c r="A15" s="86" t="s">
        <v>26</v>
      </c>
      <c r="B15" s="117">
        <v>52844.82795400001</v>
      </c>
    </row>
    <row r="16" spans="1:2" s="92" customFormat="1" ht="12.75">
      <c r="A16" s="86" t="s">
        <v>27</v>
      </c>
      <c r="B16" s="117">
        <v>43062.754443586</v>
      </c>
    </row>
    <row r="17" spans="1:2" s="92" customFormat="1" ht="12.75">
      <c r="A17" s="86" t="s">
        <v>28</v>
      </c>
      <c r="B17" s="117">
        <v>32186.943347</v>
      </c>
    </row>
    <row r="18" spans="1:2" s="92" customFormat="1" ht="12.75">
      <c r="A18" s="86" t="s">
        <v>29</v>
      </c>
      <c r="B18" s="117">
        <v>22027.085936409003</v>
      </c>
    </row>
    <row r="19" spans="1:2" s="92" customFormat="1" ht="12.75">
      <c r="A19" s="86" t="s">
        <v>30</v>
      </c>
      <c r="B19" s="117">
        <v>187160.617743</v>
      </c>
    </row>
    <row r="20" spans="1:2" s="92" customFormat="1" ht="13.5" customHeight="1">
      <c r="A20" s="86" t="s">
        <v>31</v>
      </c>
      <c r="B20" s="117">
        <v>100293.67827570302</v>
      </c>
    </row>
    <row r="21" spans="1:2" s="92" customFormat="1" ht="21" customHeight="1" thickBot="1">
      <c r="A21" s="21" t="s">
        <v>16</v>
      </c>
      <c r="B21" s="118">
        <v>1161628.3143026421</v>
      </c>
    </row>
    <row r="22" spans="1:2" s="92" customFormat="1" ht="21" customHeight="1" thickTop="1">
      <c r="A22" s="116" t="s">
        <v>32</v>
      </c>
      <c r="B22" s="116"/>
    </row>
    <row r="23" spans="1:2" ht="12.75">
      <c r="A23" s="939"/>
      <c r="B23" s="940"/>
    </row>
  </sheetData>
  <sheetProtection/>
  <mergeCells count="2">
    <mergeCell ref="A2:B2"/>
    <mergeCell ref="A23:B23"/>
  </mergeCells>
  <printOptions horizontalCentered="1"/>
  <pageMargins left="0.75" right="0.75" top="1.5748031496062993" bottom="0.3937007874015748" header="0" footer="0"/>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sheetPr>
    <tabColor theme="6"/>
  </sheetPr>
  <dimension ref="A2:K23"/>
  <sheetViews>
    <sheetView showGridLines="0" zoomScalePageLayoutView="0" workbookViewId="0" topLeftCell="A1">
      <selection activeCell="A1" sqref="A1"/>
    </sheetView>
  </sheetViews>
  <sheetFormatPr defaultColWidth="11.421875" defaultRowHeight="12.75"/>
  <cols>
    <col min="1" max="1" width="32.140625" style="77" customWidth="1"/>
    <col min="2" max="3" width="16.57421875" style="77" customWidth="1"/>
    <col min="4" max="4" width="2.140625" style="77" customWidth="1"/>
    <col min="5" max="5" width="16.57421875" style="77" customWidth="1"/>
    <col min="6" max="6" width="7.140625" style="77" customWidth="1"/>
    <col min="7" max="16384" width="11.421875" style="77" customWidth="1"/>
  </cols>
  <sheetData>
    <row r="2" spans="1:5" s="74" customFormat="1" ht="21" customHeight="1">
      <c r="A2" s="715" t="s">
        <v>118</v>
      </c>
      <c r="B2" s="716"/>
      <c r="C2" s="717"/>
      <c r="D2" s="717"/>
      <c r="E2" s="717"/>
    </row>
    <row r="3" spans="1:5" s="74" customFormat="1" ht="40.5" customHeight="1">
      <c r="A3" s="718" t="s">
        <v>138</v>
      </c>
      <c r="B3" s="716"/>
      <c r="C3" s="717"/>
      <c r="D3" s="717"/>
      <c r="E3" s="717"/>
    </row>
    <row r="4" spans="1:9" ht="20.25" customHeight="1" thickBot="1">
      <c r="A4" s="75"/>
      <c r="B4" s="75"/>
      <c r="C4" s="75"/>
      <c r="D4" s="75"/>
      <c r="E4" s="76" t="s">
        <v>13</v>
      </c>
      <c r="G4" s="1063"/>
      <c r="H4" s="1063"/>
      <c r="I4" s="1063"/>
    </row>
    <row r="5" spans="1:11" ht="23.25" customHeight="1" thickTop="1">
      <c r="A5" s="78"/>
      <c r="B5" s="1061" t="s">
        <v>151</v>
      </c>
      <c r="C5" s="1061"/>
      <c r="D5" s="80"/>
      <c r="E5" s="1055" t="s">
        <v>16</v>
      </c>
      <c r="G5" s="1062"/>
      <c r="H5" s="1062"/>
      <c r="I5" s="1062"/>
      <c r="J5" s="1062"/>
      <c r="K5" s="1062"/>
    </row>
    <row r="6" spans="1:11" ht="33.75" customHeight="1">
      <c r="A6" s="81" t="s">
        <v>114</v>
      </c>
      <c r="B6" s="79" t="s">
        <v>112</v>
      </c>
      <c r="C6" s="79" t="s">
        <v>113</v>
      </c>
      <c r="D6" s="82"/>
      <c r="E6" s="1056"/>
      <c r="G6" s="1062"/>
      <c r="H6" s="1062"/>
      <c r="I6" s="1062"/>
      <c r="J6" s="1062"/>
      <c r="K6" s="1062"/>
    </row>
    <row r="7" spans="1:11" s="74" customFormat="1" ht="15.75" customHeight="1">
      <c r="A7" s="153" t="s">
        <v>17</v>
      </c>
      <c r="B7" s="502">
        <v>2493391.7277800012</v>
      </c>
      <c r="C7" s="502">
        <v>988983.3993599999</v>
      </c>
      <c r="D7" s="285"/>
      <c r="E7" s="285">
        <v>3482375.1271400014</v>
      </c>
      <c r="F7" s="154"/>
      <c r="G7" s="154"/>
      <c r="H7" s="154"/>
      <c r="I7" s="154"/>
      <c r="J7" s="154"/>
      <c r="K7" s="154"/>
    </row>
    <row r="8" spans="1:11" s="74" customFormat="1" ht="15.75" customHeight="1">
      <c r="A8" s="153" t="s">
        <v>18</v>
      </c>
      <c r="B8" s="502">
        <v>602091.7112700003</v>
      </c>
      <c r="C8" s="502">
        <v>552938.48029</v>
      </c>
      <c r="D8" s="285"/>
      <c r="E8" s="285">
        <v>1155030.1915600002</v>
      </c>
      <c r="F8" s="154"/>
      <c r="G8" s="154"/>
      <c r="H8" s="154"/>
      <c r="I8" s="154"/>
      <c r="K8" s="154"/>
    </row>
    <row r="9" spans="1:11" s="74" customFormat="1" ht="15.75" customHeight="1">
      <c r="A9" s="153" t="s">
        <v>19</v>
      </c>
      <c r="B9" s="502">
        <v>2121560.65394</v>
      </c>
      <c r="C9" s="502">
        <v>1168333.21475</v>
      </c>
      <c r="D9" s="285"/>
      <c r="E9" s="285">
        <v>3289893.86869</v>
      </c>
      <c r="F9" s="154"/>
      <c r="G9" s="154"/>
      <c r="H9" s="154"/>
      <c r="I9" s="154"/>
      <c r="J9" s="154"/>
      <c r="K9" s="154"/>
    </row>
    <row r="10" spans="1:11" s="74" customFormat="1" ht="15.75" customHeight="1">
      <c r="A10" s="153" t="s">
        <v>22</v>
      </c>
      <c r="B10" s="502">
        <v>69398.59122000003</v>
      </c>
      <c r="C10" s="502">
        <v>0</v>
      </c>
      <c r="D10" s="285"/>
      <c r="E10" s="285">
        <v>69398.59122000003</v>
      </c>
      <c r="F10" s="154"/>
      <c r="G10" s="154"/>
      <c r="H10" s="154"/>
      <c r="I10" s="154"/>
      <c r="K10" s="154"/>
    </row>
    <row r="11" spans="1:11" s="74" customFormat="1" ht="15.75" customHeight="1">
      <c r="A11" s="153" t="s">
        <v>24</v>
      </c>
      <c r="B11" s="502">
        <v>1257981.1744099995</v>
      </c>
      <c r="C11" s="502">
        <v>784790.264</v>
      </c>
      <c r="D11" s="285"/>
      <c r="E11" s="285">
        <v>2042771.4384099995</v>
      </c>
      <c r="F11" s="154"/>
      <c r="G11" s="154"/>
      <c r="H11" s="154"/>
      <c r="I11" s="154"/>
      <c r="J11" s="154"/>
      <c r="K11" s="154"/>
    </row>
    <row r="12" spans="1:11" s="74" customFormat="1" ht="15.75" customHeight="1">
      <c r="A12" s="74" t="s">
        <v>25</v>
      </c>
      <c r="B12" s="502">
        <v>403370.50647</v>
      </c>
      <c r="C12" s="502">
        <v>253600.574</v>
      </c>
      <c r="D12" s="285"/>
      <c r="E12" s="285">
        <v>656971.08047</v>
      </c>
      <c r="F12" s="154"/>
      <c r="G12" s="154"/>
      <c r="H12" s="154"/>
      <c r="I12" s="154"/>
      <c r="J12" s="154"/>
      <c r="K12" s="154"/>
    </row>
    <row r="13" spans="1:11" s="74" customFormat="1" ht="15.75" customHeight="1">
      <c r="A13" s="153" t="s">
        <v>26</v>
      </c>
      <c r="B13" s="502">
        <v>407891.3243299997</v>
      </c>
      <c r="C13" s="502">
        <v>458024.696</v>
      </c>
      <c r="D13" s="285"/>
      <c r="E13" s="285">
        <v>865916.0203299997</v>
      </c>
      <c r="F13" s="154"/>
      <c r="G13" s="154"/>
      <c r="H13" s="154"/>
      <c r="I13" s="154"/>
      <c r="J13" s="154"/>
      <c r="K13" s="154"/>
    </row>
    <row r="14" spans="1:11" s="74" customFormat="1" ht="21" customHeight="1" thickBot="1">
      <c r="A14" s="83" t="s">
        <v>16</v>
      </c>
      <c r="B14" s="503">
        <v>7355685.689420001</v>
      </c>
      <c r="C14" s="503">
        <v>4206670.6284</v>
      </c>
      <c r="D14" s="163"/>
      <c r="E14" s="286">
        <v>11562356.317820001</v>
      </c>
      <c r="F14" s="154"/>
      <c r="G14" s="154"/>
      <c r="H14" s="154"/>
      <c r="I14" s="154"/>
      <c r="J14" s="154"/>
      <c r="K14" s="154"/>
    </row>
    <row r="15" spans="1:11" s="74" customFormat="1" ht="21" customHeight="1" thickTop="1">
      <c r="A15" s="1060" t="s">
        <v>32</v>
      </c>
      <c r="B15" s="1060"/>
      <c r="C15" s="1060"/>
      <c r="D15" s="1060"/>
      <c r="E15" s="1060"/>
      <c r="I15" s="154"/>
      <c r="K15" s="154"/>
    </row>
    <row r="16" spans="1:8" s="74" customFormat="1" ht="15" customHeight="1">
      <c r="A16" s="256"/>
      <c r="B16" s="256"/>
      <c r="C16" s="256"/>
      <c r="D16" s="256"/>
      <c r="E16" s="256"/>
      <c r="H16" s="154"/>
    </row>
    <row r="17" spans="1:8" ht="12.75" customHeight="1">
      <c r="A17" s="1058"/>
      <c r="B17" s="1058"/>
      <c r="C17" s="84"/>
      <c r="E17" s="185"/>
      <c r="H17" s="154"/>
    </row>
    <row r="18" spans="1:8" ht="12.75" customHeight="1">
      <c r="A18" s="1059"/>
      <c r="B18" s="1059"/>
      <c r="C18" s="84"/>
      <c r="H18" s="154"/>
    </row>
    <row r="19" spans="1:8" ht="12.75" customHeight="1">
      <c r="A19" s="1057"/>
      <c r="B19" s="1057"/>
      <c r="C19" s="84"/>
      <c r="H19" s="154"/>
    </row>
    <row r="20" ht="11.25">
      <c r="H20" s="154"/>
    </row>
    <row r="21" ht="11.25">
      <c r="H21" s="154"/>
    </row>
    <row r="22" ht="11.25">
      <c r="H22" s="154"/>
    </row>
    <row r="23" ht="11.25">
      <c r="H23" s="154"/>
    </row>
  </sheetData>
  <sheetProtection/>
  <mergeCells count="12">
    <mergeCell ref="I5:I6"/>
    <mergeCell ref="G4:I4"/>
    <mergeCell ref="J5:J6"/>
    <mergeCell ref="K5:K6"/>
    <mergeCell ref="G5:G6"/>
    <mergeCell ref="H5:H6"/>
    <mergeCell ref="E5:E6"/>
    <mergeCell ref="A19:B19"/>
    <mergeCell ref="A17:B17"/>
    <mergeCell ref="A18:B18"/>
    <mergeCell ref="A15:E15"/>
    <mergeCell ref="B5:C5"/>
  </mergeCells>
  <printOptions horizontalCentered="1"/>
  <pageMargins left="0.75" right="0.75" top="1.5748031496062993" bottom="0.3937007874015748" header="0" footer="0"/>
  <pageSetup horizontalDpi="600" verticalDpi="600" orientation="landscape" paperSize="9" r:id="rId1"/>
  <rowBreaks count="1" manualBreakCount="1">
    <brk id="46" max="65535" man="1"/>
  </rowBreaks>
</worksheet>
</file>

<file path=xl/worksheets/sheet41.xml><?xml version="1.0" encoding="utf-8"?>
<worksheet xmlns="http://schemas.openxmlformats.org/spreadsheetml/2006/main" xmlns:r="http://schemas.openxmlformats.org/officeDocument/2006/relationships">
  <sheetPr>
    <tabColor theme="6"/>
  </sheetPr>
  <dimension ref="A2:G25"/>
  <sheetViews>
    <sheetView showGridLines="0" zoomScalePageLayoutView="0" workbookViewId="0" topLeftCell="A1">
      <selection activeCell="A1" sqref="A1"/>
    </sheetView>
  </sheetViews>
  <sheetFormatPr defaultColWidth="11.421875" defaultRowHeight="12.75"/>
  <cols>
    <col min="1" max="1" width="6.00390625" style="330" customWidth="1"/>
    <col min="2" max="2" width="48.421875" style="330" customWidth="1"/>
    <col min="3" max="4" width="17.421875" style="330" customWidth="1"/>
    <col min="5" max="5" width="29.421875" style="330" customWidth="1"/>
    <col min="6" max="7" width="14.57421875" style="330" customWidth="1"/>
    <col min="8" max="16384" width="11.421875" style="330" customWidth="1"/>
  </cols>
  <sheetData>
    <row r="2" spans="1:4" s="327" customFormat="1" ht="20.25" customHeight="1">
      <c r="A2" s="1070" t="s">
        <v>320</v>
      </c>
      <c r="B2" s="1070"/>
      <c r="C2" s="1070"/>
      <c r="D2" s="1070"/>
    </row>
    <row r="3" spans="1:6" s="327" customFormat="1" ht="23.25" customHeight="1">
      <c r="A3" s="949" t="s">
        <v>139</v>
      </c>
      <c r="B3" s="949"/>
      <c r="C3" s="949"/>
      <c r="D3" s="949"/>
      <c r="E3" s="31"/>
      <c r="F3" s="31"/>
    </row>
    <row r="4" spans="1:6" s="327" customFormat="1" ht="14.25" customHeight="1">
      <c r="A4" s="1071"/>
      <c r="B4" s="1071"/>
      <c r="C4" s="1071"/>
      <c r="D4" s="1071"/>
      <c r="E4" s="31"/>
      <c r="F4" s="31"/>
    </row>
    <row r="5" spans="1:6" ht="12.75" customHeight="1" thickBot="1">
      <c r="A5" s="328"/>
      <c r="B5" s="329"/>
      <c r="C5" s="398"/>
      <c r="D5" s="399" t="s">
        <v>13</v>
      </c>
      <c r="F5" s="331"/>
    </row>
    <row r="6" spans="1:4" ht="45.75" customHeight="1" thickTop="1">
      <c r="A6" s="1072" t="s">
        <v>119</v>
      </c>
      <c r="B6" s="1072"/>
      <c r="C6" s="400" t="s">
        <v>120</v>
      </c>
      <c r="D6" s="401" t="s">
        <v>121</v>
      </c>
    </row>
    <row r="7" spans="1:4" ht="21" customHeight="1">
      <c r="A7" s="1068" t="s">
        <v>209</v>
      </c>
      <c r="B7" s="1068"/>
      <c r="C7" s="504">
        <v>26977.71</v>
      </c>
      <c r="D7" s="504">
        <v>33691.66</v>
      </c>
    </row>
    <row r="8" spans="1:4" ht="21" customHeight="1">
      <c r="A8" s="1066" t="s">
        <v>223</v>
      </c>
      <c r="B8" s="1066"/>
      <c r="C8" s="402">
        <v>9526.65</v>
      </c>
      <c r="D8" s="402">
        <v>10615.41</v>
      </c>
    </row>
    <row r="9" spans="1:7" ht="21" customHeight="1">
      <c r="A9" s="1066" t="s">
        <v>553</v>
      </c>
      <c r="B9" s="1066"/>
      <c r="C9" s="506">
        <v>100626.5007</v>
      </c>
      <c r="D9" s="506">
        <v>137578.30377</v>
      </c>
      <c r="F9" s="331"/>
      <c r="G9" s="331"/>
    </row>
    <row r="10" spans="1:7" s="332" customFormat="1" ht="21" customHeight="1">
      <c r="A10" s="1067" t="s">
        <v>105</v>
      </c>
      <c r="B10" s="1067"/>
      <c r="C10" s="403">
        <v>3309.52</v>
      </c>
      <c r="D10" s="403">
        <v>3309.52</v>
      </c>
      <c r="F10" s="333"/>
      <c r="G10" s="333"/>
    </row>
    <row r="11" spans="1:7" s="332" customFormat="1" ht="21" customHeight="1">
      <c r="A11" s="334"/>
      <c r="B11" s="334" t="s">
        <v>106</v>
      </c>
      <c r="C11" s="403">
        <v>2482.2</v>
      </c>
      <c r="D11" s="403">
        <v>2482.2</v>
      </c>
      <c r="E11" s="333"/>
      <c r="F11" s="333"/>
      <c r="G11" s="333"/>
    </row>
    <row r="12" spans="1:7" ht="21" customHeight="1">
      <c r="A12" s="335"/>
      <c r="B12" s="335" t="s">
        <v>107</v>
      </c>
      <c r="C12" s="505">
        <v>827.32</v>
      </c>
      <c r="D12" s="505">
        <v>827.32</v>
      </c>
      <c r="E12" s="331"/>
      <c r="F12" s="333"/>
      <c r="G12" s="333"/>
    </row>
    <row r="13" spans="1:7" ht="28.5" customHeight="1">
      <c r="A13" s="1068" t="s">
        <v>163</v>
      </c>
      <c r="B13" s="1068"/>
      <c r="C13" s="403">
        <v>74918.50257000001</v>
      </c>
      <c r="D13" s="403">
        <v>64517.30436</v>
      </c>
      <c r="E13" s="7"/>
      <c r="F13" s="333"/>
      <c r="G13" s="333"/>
    </row>
    <row r="14" spans="1:7" ht="21" customHeight="1">
      <c r="A14" s="1068" t="s">
        <v>122</v>
      </c>
      <c r="B14" s="1068"/>
      <c r="C14" s="506">
        <v>7870.58</v>
      </c>
      <c r="D14" s="506">
        <v>7590.37</v>
      </c>
      <c r="E14" s="507"/>
      <c r="F14" s="333"/>
      <c r="G14" s="333"/>
    </row>
    <row r="15" spans="1:7" s="332" customFormat="1" ht="21" customHeight="1">
      <c r="A15" s="1067" t="s">
        <v>123</v>
      </c>
      <c r="B15" s="1067"/>
      <c r="C15" s="403">
        <v>1330</v>
      </c>
      <c r="D15" s="403">
        <v>1354.15678</v>
      </c>
      <c r="F15" s="333"/>
      <c r="G15" s="333"/>
    </row>
    <row r="16" spans="2:7" s="332" customFormat="1" ht="21" customHeight="1">
      <c r="B16" s="334" t="s">
        <v>149</v>
      </c>
      <c r="C16" s="403">
        <v>0</v>
      </c>
      <c r="D16" s="403">
        <v>684.15678</v>
      </c>
      <c r="E16" s="333"/>
      <c r="F16" s="333"/>
      <c r="G16" s="333"/>
    </row>
    <row r="17" spans="2:7" s="332" customFormat="1" ht="21" customHeight="1">
      <c r="B17" s="334" t="s">
        <v>170</v>
      </c>
      <c r="C17" s="403">
        <v>0</v>
      </c>
      <c r="D17" s="403">
        <v>0</v>
      </c>
      <c r="E17" s="333"/>
      <c r="F17" s="333"/>
      <c r="G17" s="333"/>
    </row>
    <row r="18" spans="2:7" ht="21" customHeight="1">
      <c r="B18" s="334" t="s">
        <v>124</v>
      </c>
      <c r="C18" s="403">
        <v>1330</v>
      </c>
      <c r="D18" s="403">
        <v>670</v>
      </c>
      <c r="E18" s="331"/>
      <c r="F18" s="331"/>
      <c r="G18" s="331"/>
    </row>
    <row r="19" spans="1:7" ht="21" customHeight="1" thickBot="1">
      <c r="A19" s="85" t="s">
        <v>16</v>
      </c>
      <c r="B19" s="85"/>
      <c r="C19" s="406">
        <v>224559.46327</v>
      </c>
      <c r="D19" s="406">
        <v>258656.72491</v>
      </c>
      <c r="F19" s="331"/>
      <c r="G19" s="331"/>
    </row>
    <row r="20" spans="1:7" s="327" customFormat="1" ht="17.25" customHeight="1" thickTop="1">
      <c r="A20" s="336" t="s">
        <v>125</v>
      </c>
      <c r="B20" s="1069" t="s">
        <v>262</v>
      </c>
      <c r="C20" s="1069"/>
      <c r="D20" s="1069"/>
      <c r="F20" s="337"/>
      <c r="G20" s="337"/>
    </row>
    <row r="21" spans="1:7" s="327" customFormat="1" ht="13.5" customHeight="1">
      <c r="A21" s="336"/>
      <c r="B21" s="1064" t="s">
        <v>241</v>
      </c>
      <c r="C21" s="1064"/>
      <c r="D21" s="1064"/>
      <c r="F21" s="337"/>
      <c r="G21" s="337"/>
    </row>
    <row r="22" spans="2:7" s="327" customFormat="1" ht="13.5" customHeight="1">
      <c r="B22" s="1065" t="s">
        <v>169</v>
      </c>
      <c r="C22" s="1065"/>
      <c r="D22" s="1065"/>
      <c r="E22" s="337"/>
      <c r="F22" s="337"/>
      <c r="G22" s="337"/>
    </row>
    <row r="23" s="327" customFormat="1" ht="13.5" customHeight="1">
      <c r="B23" s="327" t="s">
        <v>240</v>
      </c>
    </row>
    <row r="24" spans="1:3" ht="11.25">
      <c r="A24" s="719"/>
      <c r="B24" s="719"/>
      <c r="C24" s="719"/>
    </row>
    <row r="25" spans="2:3" ht="11.25">
      <c r="B25" s="719"/>
      <c r="C25" s="719"/>
    </row>
  </sheetData>
  <sheetProtection/>
  <mergeCells count="14">
    <mergeCell ref="A2:D2"/>
    <mergeCell ref="A3:D3"/>
    <mergeCell ref="A4:D4"/>
    <mergeCell ref="A6:B6"/>
    <mergeCell ref="A7:B7"/>
    <mergeCell ref="A8:B8"/>
    <mergeCell ref="B21:D21"/>
    <mergeCell ref="B22:D22"/>
    <mergeCell ref="A9:B9"/>
    <mergeCell ref="A10:B10"/>
    <mergeCell ref="A13:B13"/>
    <mergeCell ref="A14:B14"/>
    <mergeCell ref="A15:B15"/>
    <mergeCell ref="B20:D20"/>
  </mergeCells>
  <printOptions/>
  <pageMargins left="0.7086614173228347" right="0.7086614173228347" top="0.7480314960629921" bottom="0.7480314960629921" header="0.31496062992125984" footer="0.31496062992125984"/>
  <pageSetup horizontalDpi="600" verticalDpi="600" orientation="portrait" paperSize="9" scale="99" r:id="rId1"/>
  <headerFooter>
    <oddFooter>&amp;C&amp;Z&amp;F</oddFooter>
  </headerFooter>
</worksheet>
</file>

<file path=xl/worksheets/sheet42.xml><?xml version="1.0" encoding="utf-8"?>
<worksheet xmlns="http://schemas.openxmlformats.org/spreadsheetml/2006/main" xmlns:r="http://schemas.openxmlformats.org/officeDocument/2006/relationships">
  <sheetPr>
    <tabColor theme="7" tint="0.39998000860214233"/>
  </sheetPr>
  <dimension ref="B2:X145"/>
  <sheetViews>
    <sheetView showGridLines="0" zoomScalePageLayoutView="0" workbookViewId="0" topLeftCell="A1">
      <selection activeCell="A1" sqref="A1"/>
    </sheetView>
  </sheetViews>
  <sheetFormatPr defaultColWidth="11.421875" defaultRowHeight="12.75"/>
  <cols>
    <col min="1" max="1" width="11.421875" style="725" customWidth="1"/>
    <col min="2" max="2" width="46.00390625" style="725" customWidth="1"/>
    <col min="3" max="4" width="13.140625" style="725" customWidth="1"/>
    <col min="5" max="5" width="13.8515625" style="725" bestFit="1" customWidth="1"/>
    <col min="6" max="6" width="13.8515625" style="725" customWidth="1"/>
    <col min="7" max="24" width="11.57421875" style="0" customWidth="1"/>
    <col min="25" max="16384" width="11.421875" style="725" customWidth="1"/>
  </cols>
  <sheetData>
    <row r="2" spans="2:24" s="721" customFormat="1" ht="20.25" customHeight="1">
      <c r="B2" s="1073" t="s">
        <v>556</v>
      </c>
      <c r="C2" s="1073"/>
      <c r="D2" s="1073"/>
      <c r="E2" s="1073"/>
      <c r="F2" s="1073"/>
      <c r="G2"/>
      <c r="H2"/>
      <c r="I2"/>
      <c r="J2"/>
      <c r="K2"/>
      <c r="L2"/>
      <c r="M2"/>
      <c r="N2"/>
      <c r="O2"/>
      <c r="P2"/>
      <c r="Q2"/>
      <c r="R2"/>
      <c r="S2"/>
      <c r="T2"/>
      <c r="U2"/>
      <c r="V2"/>
      <c r="W2"/>
      <c r="X2"/>
    </row>
    <row r="3" spans="2:24" s="721" customFormat="1" ht="20.25" customHeight="1">
      <c r="B3" s="1073" t="s">
        <v>557</v>
      </c>
      <c r="C3" s="1073"/>
      <c r="D3" s="1073"/>
      <c r="E3" s="1073"/>
      <c r="F3" s="1073"/>
      <c r="G3"/>
      <c r="H3"/>
      <c r="I3"/>
      <c r="J3"/>
      <c r="K3"/>
      <c r="L3"/>
      <c r="M3"/>
      <c r="N3"/>
      <c r="O3"/>
      <c r="P3"/>
      <c r="Q3"/>
      <c r="R3"/>
      <c r="S3"/>
      <c r="T3"/>
      <c r="U3"/>
      <c r="V3"/>
      <c r="W3"/>
      <c r="X3"/>
    </row>
    <row r="4" spans="2:6" ht="20.25" customHeight="1" thickBot="1">
      <c r="B4" s="722"/>
      <c r="C4" s="722"/>
      <c r="D4" s="722"/>
      <c r="E4" s="722"/>
      <c r="F4" s="723" t="s">
        <v>13</v>
      </c>
    </row>
    <row r="5" spans="2:6" ht="15.75" customHeight="1" thickTop="1">
      <c r="B5" s="1074" t="s">
        <v>558</v>
      </c>
      <c r="C5" s="1076" t="s">
        <v>559</v>
      </c>
      <c r="D5" s="1076"/>
      <c r="E5" s="1076"/>
      <c r="F5" s="1077" t="s">
        <v>560</v>
      </c>
    </row>
    <row r="6" spans="2:6" ht="27.75" customHeight="1">
      <c r="B6" s="1075"/>
      <c r="C6" s="726" t="s">
        <v>561</v>
      </c>
      <c r="D6" s="726" t="s">
        <v>562</v>
      </c>
      <c r="E6" s="726" t="s">
        <v>563</v>
      </c>
      <c r="F6" s="1078"/>
    </row>
    <row r="7" spans="2:6" ht="15.75" customHeight="1">
      <c r="B7" s="724" t="s">
        <v>564</v>
      </c>
      <c r="C7" s="724">
        <v>707074</v>
      </c>
      <c r="D7" s="724">
        <v>1512153</v>
      </c>
      <c r="E7" s="724">
        <v>2428452</v>
      </c>
      <c r="F7" s="724">
        <v>4647679</v>
      </c>
    </row>
    <row r="8" spans="2:6" ht="15" customHeight="1">
      <c r="B8" s="724" t="s">
        <v>565</v>
      </c>
      <c r="C8" s="724">
        <v>160457</v>
      </c>
      <c r="D8" s="724">
        <v>251037</v>
      </c>
      <c r="E8" s="724">
        <v>627557</v>
      </c>
      <c r="F8" s="724">
        <v>1039051</v>
      </c>
    </row>
    <row r="9" spans="2:6" ht="15" customHeight="1">
      <c r="B9" s="724" t="s">
        <v>566</v>
      </c>
      <c r="C9" s="724">
        <v>16841</v>
      </c>
      <c r="D9" s="724">
        <v>67903</v>
      </c>
      <c r="E9" s="724">
        <v>66291</v>
      </c>
      <c r="F9" s="724">
        <v>151035</v>
      </c>
    </row>
    <row r="10" spans="2:6" ht="15" customHeight="1">
      <c r="B10" s="724" t="s">
        <v>200</v>
      </c>
      <c r="C10" s="724">
        <v>13082</v>
      </c>
      <c r="D10" s="724">
        <v>40188</v>
      </c>
      <c r="E10" s="724">
        <v>60418</v>
      </c>
      <c r="F10" s="724">
        <v>113688</v>
      </c>
    </row>
    <row r="11" spans="2:6" ht="15" customHeight="1">
      <c r="B11" s="724" t="s">
        <v>567</v>
      </c>
      <c r="C11" s="724">
        <v>3421</v>
      </c>
      <c r="D11" s="724">
        <v>6985</v>
      </c>
      <c r="E11" s="724">
        <v>-65016</v>
      </c>
      <c r="F11" s="724">
        <v>-54610</v>
      </c>
    </row>
    <row r="12" spans="2:6" ht="15" customHeight="1">
      <c r="B12" s="727" t="s">
        <v>568</v>
      </c>
      <c r="C12" s="724">
        <v>6129</v>
      </c>
      <c r="D12" s="724">
        <v>12322</v>
      </c>
      <c r="E12" s="724">
        <v>18854</v>
      </c>
      <c r="F12" s="724">
        <v>37305</v>
      </c>
    </row>
    <row r="13" spans="2:6" ht="15" customHeight="1">
      <c r="B13" s="727" t="s">
        <v>569</v>
      </c>
      <c r="C13" s="724">
        <v>2996</v>
      </c>
      <c r="D13" s="724">
        <v>7180</v>
      </c>
      <c r="E13" s="724">
        <v>14253</v>
      </c>
      <c r="F13" s="724">
        <v>24429</v>
      </c>
    </row>
    <row r="14" spans="2:6" ht="20.25" customHeight="1">
      <c r="B14" s="728" t="s">
        <v>570</v>
      </c>
      <c r="C14" s="729">
        <v>910000</v>
      </c>
      <c r="D14" s="729">
        <v>1897768</v>
      </c>
      <c r="E14" s="729">
        <v>3150809</v>
      </c>
      <c r="F14" s="729">
        <v>5958577</v>
      </c>
    </row>
    <row r="15" spans="2:6" ht="15.75" customHeight="1">
      <c r="B15" s="724" t="s">
        <v>571</v>
      </c>
      <c r="C15" s="730">
        <v>13633</v>
      </c>
      <c r="D15" s="730">
        <v>40008</v>
      </c>
      <c r="E15" s="730">
        <v>48075</v>
      </c>
      <c r="F15" s="724">
        <v>101716</v>
      </c>
    </row>
    <row r="16" spans="2:6" ht="15" customHeight="1">
      <c r="B16" s="724" t="s">
        <v>572</v>
      </c>
      <c r="C16" s="730">
        <v>5728</v>
      </c>
      <c r="D16" s="730">
        <v>16055</v>
      </c>
      <c r="E16" s="730">
        <v>21862</v>
      </c>
      <c r="F16" s="724">
        <v>43645</v>
      </c>
    </row>
    <row r="17" spans="2:6" ht="15" customHeight="1">
      <c r="B17" s="724" t="s">
        <v>206</v>
      </c>
      <c r="C17" s="724">
        <v>831600.757052446</v>
      </c>
      <c r="D17" s="724">
        <v>1671806.617494966</v>
      </c>
      <c r="E17" s="724">
        <v>2558070.266672588</v>
      </c>
      <c r="F17" s="724">
        <v>5061477.6415503</v>
      </c>
    </row>
    <row r="18" spans="2:6" ht="15" customHeight="1">
      <c r="B18" s="724" t="s">
        <v>573</v>
      </c>
      <c r="C18" s="730">
        <v>2447</v>
      </c>
      <c r="D18" s="730">
        <v>5854</v>
      </c>
      <c r="E18" s="730">
        <v>8224</v>
      </c>
      <c r="F18" s="724">
        <v>16525</v>
      </c>
    </row>
    <row r="19" spans="2:6" ht="15" customHeight="1">
      <c r="B19" s="731" t="s">
        <v>574</v>
      </c>
      <c r="C19" s="724"/>
      <c r="D19" s="724"/>
      <c r="E19" s="724"/>
      <c r="F19" s="724"/>
    </row>
    <row r="20" spans="2:8" ht="15" customHeight="1">
      <c r="B20" s="731" t="s">
        <v>575</v>
      </c>
      <c r="C20" s="724">
        <v>8735</v>
      </c>
      <c r="D20" s="724">
        <v>17559</v>
      </c>
      <c r="E20" s="724">
        <v>26868</v>
      </c>
      <c r="F20" s="724">
        <v>53162</v>
      </c>
      <c r="G20" s="724"/>
      <c r="H20" s="732"/>
    </row>
    <row r="21" spans="2:8" ht="15" customHeight="1">
      <c r="B21" s="731" t="s">
        <v>576</v>
      </c>
      <c r="C21" s="724">
        <v>2986</v>
      </c>
      <c r="D21" s="724">
        <v>6001</v>
      </c>
      <c r="E21" s="724">
        <v>9181</v>
      </c>
      <c r="F21" s="724">
        <v>18168</v>
      </c>
      <c r="G21" s="724"/>
      <c r="H21" s="732"/>
    </row>
    <row r="22" spans="2:8" ht="15" customHeight="1">
      <c r="B22" s="724" t="s">
        <v>577</v>
      </c>
      <c r="C22" s="724">
        <v>139119</v>
      </c>
      <c r="D22" s="724">
        <v>279677</v>
      </c>
      <c r="E22" s="724">
        <v>427942</v>
      </c>
      <c r="F22" s="724">
        <v>846738</v>
      </c>
      <c r="G22" s="724"/>
      <c r="H22" s="732"/>
    </row>
    <row r="23" spans="2:8" ht="15" customHeight="1">
      <c r="B23" s="724" t="s">
        <v>578</v>
      </c>
      <c r="C23" s="724">
        <v>62859</v>
      </c>
      <c r="D23" s="724">
        <v>126369</v>
      </c>
      <c r="E23" s="724">
        <v>193360</v>
      </c>
      <c r="F23" s="724">
        <v>382588</v>
      </c>
      <c r="G23" s="724"/>
      <c r="H23" s="732"/>
    </row>
    <row r="24" spans="2:8" ht="15" customHeight="1">
      <c r="B24" s="724" t="s">
        <v>579</v>
      </c>
      <c r="C24" s="724">
        <v>10448</v>
      </c>
      <c r="D24" s="724">
        <v>21004</v>
      </c>
      <c r="E24" s="724">
        <v>32138</v>
      </c>
      <c r="F24" s="724">
        <v>63590</v>
      </c>
      <c r="G24" s="724"/>
      <c r="H24" s="733"/>
    </row>
    <row r="25" spans="2:6" ht="15" customHeight="1">
      <c r="B25" s="734" t="s">
        <v>580</v>
      </c>
      <c r="C25" s="730">
        <v>0</v>
      </c>
      <c r="D25" s="730">
        <v>-3722</v>
      </c>
      <c r="E25" s="730">
        <v>-5695</v>
      </c>
      <c r="F25" s="724">
        <v>-9417</v>
      </c>
    </row>
    <row r="26" spans="2:6" ht="15" customHeight="1">
      <c r="B26" s="724" t="s">
        <v>581</v>
      </c>
      <c r="C26" s="730">
        <v>9791</v>
      </c>
      <c r="D26" s="730">
        <v>23209</v>
      </c>
      <c r="E26" s="730">
        <v>39462</v>
      </c>
      <c r="F26" s="724">
        <v>72462</v>
      </c>
    </row>
    <row r="27" spans="2:6" ht="15" customHeight="1">
      <c r="B27" s="724" t="s">
        <v>582</v>
      </c>
      <c r="C27" s="730">
        <v>1084</v>
      </c>
      <c r="D27" s="730">
        <v>1376</v>
      </c>
      <c r="E27" s="730">
        <v>1640</v>
      </c>
      <c r="F27" s="724">
        <v>4100</v>
      </c>
    </row>
    <row r="28" spans="2:6" ht="15" customHeight="1">
      <c r="B28" s="724" t="s">
        <v>583</v>
      </c>
      <c r="C28" s="730">
        <v>248</v>
      </c>
      <c r="D28" s="730">
        <v>1407</v>
      </c>
      <c r="E28" s="730">
        <v>1356</v>
      </c>
      <c r="F28" s="724">
        <v>3011</v>
      </c>
    </row>
    <row r="29" spans="2:6" ht="15" customHeight="1">
      <c r="B29" s="724" t="s">
        <v>335</v>
      </c>
      <c r="C29" s="724">
        <v>-1851</v>
      </c>
      <c r="D29" s="724">
        <v>-16</v>
      </c>
      <c r="E29" s="724">
        <v>1</v>
      </c>
      <c r="F29" s="724">
        <v>-1866</v>
      </c>
    </row>
    <row r="30" spans="2:6" ht="20.25" customHeight="1">
      <c r="B30" s="728" t="s">
        <v>584</v>
      </c>
      <c r="C30" s="729">
        <v>1086827.757052446</v>
      </c>
      <c r="D30" s="729">
        <v>2206587.617494966</v>
      </c>
      <c r="E30" s="729">
        <v>3362484.266672588</v>
      </c>
      <c r="F30" s="729">
        <v>6655899.6415503</v>
      </c>
    </row>
    <row r="31" spans="2:6" ht="15" customHeight="1">
      <c r="B31" s="724" t="s">
        <v>585</v>
      </c>
      <c r="C31" s="730">
        <v>5701</v>
      </c>
      <c r="D31" s="730">
        <v>11650</v>
      </c>
      <c r="E31" s="730">
        <v>24069</v>
      </c>
      <c r="F31" s="724">
        <v>41420</v>
      </c>
    </row>
    <row r="32" spans="2:6" ht="15" customHeight="1">
      <c r="B32" s="724" t="s">
        <v>586</v>
      </c>
      <c r="C32" s="730">
        <v>9832</v>
      </c>
      <c r="D32" s="730">
        <v>26712</v>
      </c>
      <c r="E32" s="730">
        <v>37313</v>
      </c>
      <c r="F32" s="724">
        <v>73857</v>
      </c>
    </row>
    <row r="33" spans="2:6" ht="21" customHeight="1">
      <c r="B33" s="728" t="s">
        <v>587</v>
      </c>
      <c r="C33" s="729">
        <v>15533</v>
      </c>
      <c r="D33" s="729">
        <v>38362</v>
      </c>
      <c r="E33" s="729">
        <v>61382</v>
      </c>
      <c r="F33" s="729">
        <v>115277</v>
      </c>
    </row>
    <row r="34" spans="2:6" ht="27" customHeight="1">
      <c r="B34" s="735" t="s">
        <v>588</v>
      </c>
      <c r="C34" s="736">
        <v>2012360.757052446</v>
      </c>
      <c r="D34" s="736">
        <v>4142717.617494966</v>
      </c>
      <c r="E34" s="736">
        <v>6574675.266672588</v>
      </c>
      <c r="F34" s="736">
        <v>12729753.641550299</v>
      </c>
    </row>
    <row r="35" spans="2:6" ht="42.75" customHeight="1">
      <c r="B35" s="1079" t="s">
        <v>589</v>
      </c>
      <c r="C35" s="1079"/>
      <c r="D35" s="1079"/>
      <c r="E35" s="1079"/>
      <c r="F35" s="1079"/>
    </row>
    <row r="36" spans="2:6" ht="27.75" customHeight="1">
      <c r="B36" s="737"/>
      <c r="C36" s="730"/>
      <c r="D36" s="730"/>
      <c r="E36" s="730"/>
      <c r="F36" s="738"/>
    </row>
    <row r="37" spans="2:6" ht="27.75" customHeight="1">
      <c r="B37" s="737"/>
      <c r="C37" s="730"/>
      <c r="D37" s="730"/>
      <c r="E37" s="730"/>
      <c r="F37" s="737"/>
    </row>
    <row r="38" spans="2:6" ht="27.75" customHeight="1">
      <c r="B38" s="737"/>
      <c r="C38" s="730"/>
      <c r="D38" s="730"/>
      <c r="E38" s="730"/>
      <c r="F38" s="737"/>
    </row>
    <row r="39" spans="2:6" ht="27.75" customHeight="1">
      <c r="B39" s="737"/>
      <c r="C39" s="730"/>
      <c r="D39" s="730"/>
      <c r="E39" s="730"/>
      <c r="F39" s="737"/>
    </row>
    <row r="40" spans="2:6" ht="27.75" customHeight="1">
      <c r="B40" s="737"/>
      <c r="C40" s="737"/>
      <c r="D40" s="737"/>
      <c r="E40" s="737"/>
      <c r="F40" s="737"/>
    </row>
    <row r="41" spans="2:6" ht="27.75" customHeight="1">
      <c r="B41" s="737"/>
      <c r="C41" s="737"/>
      <c r="D41" s="737"/>
      <c r="E41" s="737"/>
      <c r="F41" s="737"/>
    </row>
    <row r="42" spans="2:6" ht="27.75" customHeight="1">
      <c r="B42" s="737"/>
      <c r="C42" s="737"/>
      <c r="D42" s="737"/>
      <c r="E42" s="737"/>
      <c r="F42" s="737"/>
    </row>
    <row r="43" spans="2:6" ht="27.75" customHeight="1">
      <c r="B43" s="737"/>
      <c r="C43" s="737"/>
      <c r="D43" s="737"/>
      <c r="E43" s="737"/>
      <c r="F43" s="737"/>
    </row>
    <row r="44" spans="2:6" ht="27.75" customHeight="1">
      <c r="B44" s="737"/>
      <c r="C44" s="737"/>
      <c r="D44" s="737"/>
      <c r="E44" s="737"/>
      <c r="F44" s="737"/>
    </row>
    <row r="45" spans="2:6" ht="27.75" customHeight="1">
      <c r="B45" s="737"/>
      <c r="C45" s="737"/>
      <c r="D45" s="737"/>
      <c r="E45" s="737"/>
      <c r="F45" s="737"/>
    </row>
    <row r="46" spans="2:6" ht="27.75" customHeight="1">
      <c r="B46" s="737"/>
      <c r="C46" s="737"/>
      <c r="D46" s="737"/>
      <c r="E46" s="737"/>
      <c r="F46" s="737"/>
    </row>
    <row r="47" spans="2:6" ht="27.75" customHeight="1">
      <c r="B47" s="737"/>
      <c r="C47" s="737"/>
      <c r="D47" s="737"/>
      <c r="E47" s="737"/>
      <c r="F47" s="737"/>
    </row>
    <row r="48" spans="2:6" ht="27.75" customHeight="1">
      <c r="B48" s="737"/>
      <c r="C48" s="737"/>
      <c r="D48" s="737"/>
      <c r="E48" s="737"/>
      <c r="F48" s="737"/>
    </row>
    <row r="49" spans="2:6" ht="27.75" customHeight="1">
      <c r="B49" s="737"/>
      <c r="C49" s="737"/>
      <c r="D49" s="737"/>
      <c r="E49" s="737"/>
      <c r="F49" s="737"/>
    </row>
    <row r="50" spans="2:6" ht="27.75" customHeight="1">
      <c r="B50" s="737"/>
      <c r="C50" s="737"/>
      <c r="D50" s="737"/>
      <c r="E50" s="737"/>
      <c r="F50" s="737"/>
    </row>
    <row r="51" spans="2:6" ht="27.75" customHeight="1">
      <c r="B51" s="737"/>
      <c r="C51" s="737"/>
      <c r="D51" s="737"/>
      <c r="E51" s="737"/>
      <c r="F51" s="737"/>
    </row>
    <row r="52" spans="2:6" ht="27.75" customHeight="1">
      <c r="B52" s="737"/>
      <c r="C52" s="737"/>
      <c r="D52" s="737"/>
      <c r="E52" s="737"/>
      <c r="F52" s="737"/>
    </row>
    <row r="53" spans="7:24" s="724" customFormat="1" ht="15" customHeight="1">
      <c r="G53"/>
      <c r="H53"/>
      <c r="I53"/>
      <c r="J53"/>
      <c r="K53"/>
      <c r="L53"/>
      <c r="M53"/>
      <c r="N53"/>
      <c r="O53"/>
      <c r="P53"/>
      <c r="Q53"/>
      <c r="R53"/>
      <c r="S53"/>
      <c r="T53"/>
      <c r="U53"/>
      <c r="V53"/>
      <c r="W53"/>
      <c r="X53"/>
    </row>
    <row r="54" spans="7:24" s="724" customFormat="1" ht="12.75">
      <c r="G54"/>
      <c r="H54"/>
      <c r="I54"/>
      <c r="J54"/>
      <c r="K54"/>
      <c r="L54"/>
      <c r="M54"/>
      <c r="N54"/>
      <c r="O54"/>
      <c r="P54"/>
      <c r="Q54"/>
      <c r="R54"/>
      <c r="S54"/>
      <c r="T54"/>
      <c r="U54"/>
      <c r="V54"/>
      <c r="W54"/>
      <c r="X54"/>
    </row>
    <row r="55" spans="7:24" s="724" customFormat="1" ht="12.75">
      <c r="G55"/>
      <c r="H55"/>
      <c r="I55"/>
      <c r="J55"/>
      <c r="K55"/>
      <c r="L55"/>
      <c r="M55"/>
      <c r="N55"/>
      <c r="O55"/>
      <c r="P55"/>
      <c r="Q55"/>
      <c r="R55"/>
      <c r="S55"/>
      <c r="T55"/>
      <c r="U55"/>
      <c r="V55"/>
      <c r="W55"/>
      <c r="X55"/>
    </row>
    <row r="56" spans="2:24" s="741" customFormat="1" ht="12.75">
      <c r="B56" s="739"/>
      <c r="C56" s="739"/>
      <c r="D56" s="739"/>
      <c r="E56" s="739"/>
      <c r="F56" s="740"/>
      <c r="G56"/>
      <c r="H56"/>
      <c r="I56"/>
      <c r="J56"/>
      <c r="K56"/>
      <c r="L56"/>
      <c r="M56"/>
      <c r="N56"/>
      <c r="O56"/>
      <c r="P56"/>
      <c r="Q56"/>
      <c r="R56"/>
      <c r="S56"/>
      <c r="T56"/>
      <c r="U56"/>
      <c r="V56"/>
      <c r="W56"/>
      <c r="X56"/>
    </row>
    <row r="57" ht="12.75">
      <c r="F57" s="740"/>
    </row>
    <row r="58" ht="12.75">
      <c r="F58" s="740"/>
    </row>
    <row r="59" spans="2:6" ht="12.75">
      <c r="B59" s="742"/>
      <c r="F59" s="740"/>
    </row>
    <row r="60" spans="2:6" ht="12.75">
      <c r="B60" s="742"/>
      <c r="F60" s="740"/>
    </row>
    <row r="61" spans="2:6" ht="12.75">
      <c r="B61" s="743"/>
      <c r="C61" s="744"/>
      <c r="D61" s="744"/>
      <c r="E61" s="744"/>
      <c r="F61" s="740"/>
    </row>
    <row r="62" ht="12.75">
      <c r="F62" s="740"/>
    </row>
    <row r="63" ht="12.75">
      <c r="F63" s="740"/>
    </row>
    <row r="64" spans="2:6" ht="12.75">
      <c r="B64" s="742"/>
      <c r="F64" s="740"/>
    </row>
    <row r="65" spans="2:6" ht="12.75">
      <c r="B65" s="742"/>
      <c r="F65" s="740"/>
    </row>
    <row r="66" spans="2:24" s="724" customFormat="1" ht="12.75">
      <c r="B66" s="743"/>
      <c r="C66" s="744"/>
      <c r="D66" s="744"/>
      <c r="E66" s="744"/>
      <c r="F66" s="740"/>
      <c r="G66"/>
      <c r="H66"/>
      <c r="I66"/>
      <c r="J66"/>
      <c r="K66"/>
      <c r="L66"/>
      <c r="M66"/>
      <c r="N66"/>
      <c r="O66"/>
      <c r="P66"/>
      <c r="Q66"/>
      <c r="R66"/>
      <c r="S66"/>
      <c r="T66"/>
      <c r="U66"/>
      <c r="V66"/>
      <c r="W66"/>
      <c r="X66"/>
    </row>
    <row r="67" spans="2:24" s="724" customFormat="1" ht="12.75">
      <c r="B67" s="725"/>
      <c r="C67" s="725"/>
      <c r="D67" s="725"/>
      <c r="E67" s="725"/>
      <c r="F67" s="740"/>
      <c r="G67"/>
      <c r="H67"/>
      <c r="I67"/>
      <c r="J67"/>
      <c r="K67"/>
      <c r="L67"/>
      <c r="M67"/>
      <c r="N67"/>
      <c r="O67"/>
      <c r="P67"/>
      <c r="Q67"/>
      <c r="R67"/>
      <c r="S67"/>
      <c r="T67"/>
      <c r="U67"/>
      <c r="V67"/>
      <c r="W67"/>
      <c r="X67"/>
    </row>
    <row r="68" spans="2:24" s="724" customFormat="1" ht="12.75">
      <c r="B68" s="742"/>
      <c r="C68" s="725"/>
      <c r="D68" s="725"/>
      <c r="E68" s="745"/>
      <c r="F68" s="740"/>
      <c r="G68"/>
      <c r="H68"/>
      <c r="I68"/>
      <c r="J68"/>
      <c r="K68"/>
      <c r="L68"/>
      <c r="M68"/>
      <c r="N68"/>
      <c r="O68"/>
      <c r="P68"/>
      <c r="Q68"/>
      <c r="R68"/>
      <c r="S68"/>
      <c r="T68"/>
      <c r="U68"/>
      <c r="V68"/>
      <c r="W68"/>
      <c r="X68"/>
    </row>
    <row r="69" spans="2:24" s="724" customFormat="1" ht="12.75">
      <c r="B69" s="742"/>
      <c r="C69" s="725"/>
      <c r="D69" s="725"/>
      <c r="E69" s="725"/>
      <c r="F69" s="740"/>
      <c r="G69"/>
      <c r="H69"/>
      <c r="I69"/>
      <c r="J69"/>
      <c r="K69"/>
      <c r="L69"/>
      <c r="M69"/>
      <c r="N69"/>
      <c r="O69"/>
      <c r="P69"/>
      <c r="Q69"/>
      <c r="R69"/>
      <c r="S69"/>
      <c r="T69"/>
      <c r="U69"/>
      <c r="V69"/>
      <c r="W69"/>
      <c r="X69"/>
    </row>
    <row r="70" spans="2:24" s="724" customFormat="1" ht="12.75">
      <c r="B70" s="743"/>
      <c r="C70" s="744"/>
      <c r="D70" s="744"/>
      <c r="E70" s="744"/>
      <c r="F70" s="740"/>
      <c r="G70"/>
      <c r="H70"/>
      <c r="I70"/>
      <c r="J70"/>
      <c r="K70"/>
      <c r="L70"/>
      <c r="M70"/>
      <c r="N70"/>
      <c r="O70"/>
      <c r="P70"/>
      <c r="Q70"/>
      <c r="R70"/>
      <c r="S70"/>
      <c r="T70"/>
      <c r="U70"/>
      <c r="V70"/>
      <c r="W70"/>
      <c r="X70"/>
    </row>
    <row r="71" spans="2:24" s="724" customFormat="1" ht="12.75">
      <c r="B71" s="725"/>
      <c r="C71" s="725"/>
      <c r="D71" s="725"/>
      <c r="E71" s="725"/>
      <c r="F71" s="740"/>
      <c r="G71"/>
      <c r="H71"/>
      <c r="I71"/>
      <c r="J71"/>
      <c r="K71"/>
      <c r="L71"/>
      <c r="M71"/>
      <c r="N71"/>
      <c r="O71"/>
      <c r="P71"/>
      <c r="Q71"/>
      <c r="R71"/>
      <c r="S71"/>
      <c r="T71"/>
      <c r="U71"/>
      <c r="V71"/>
      <c r="W71"/>
      <c r="X71"/>
    </row>
    <row r="72" spans="2:24" s="724" customFormat="1" ht="12.75">
      <c r="B72" s="742"/>
      <c r="C72" s="725"/>
      <c r="D72" s="725"/>
      <c r="E72" s="725"/>
      <c r="F72" s="740"/>
      <c r="G72"/>
      <c r="H72"/>
      <c r="I72"/>
      <c r="J72"/>
      <c r="K72"/>
      <c r="L72"/>
      <c r="M72"/>
      <c r="N72"/>
      <c r="O72"/>
      <c r="P72"/>
      <c r="Q72"/>
      <c r="R72"/>
      <c r="S72"/>
      <c r="T72"/>
      <c r="U72"/>
      <c r="V72"/>
      <c r="W72"/>
      <c r="X72"/>
    </row>
    <row r="73" spans="2:24" s="724" customFormat="1" ht="12.75">
      <c r="B73" s="742"/>
      <c r="C73" s="725"/>
      <c r="D73" s="725"/>
      <c r="E73" s="725"/>
      <c r="F73" s="740"/>
      <c r="G73"/>
      <c r="H73"/>
      <c r="I73"/>
      <c r="J73"/>
      <c r="K73"/>
      <c r="L73"/>
      <c r="M73"/>
      <c r="N73"/>
      <c r="O73"/>
      <c r="P73"/>
      <c r="Q73"/>
      <c r="R73"/>
      <c r="S73"/>
      <c r="T73"/>
      <c r="U73"/>
      <c r="V73"/>
      <c r="W73"/>
      <c r="X73"/>
    </row>
    <row r="74" spans="2:24" s="724" customFormat="1" ht="12.75">
      <c r="B74" s="743"/>
      <c r="C74" s="744"/>
      <c r="D74" s="744"/>
      <c r="E74" s="744"/>
      <c r="F74" s="740"/>
      <c r="G74"/>
      <c r="H74"/>
      <c r="I74"/>
      <c r="J74"/>
      <c r="K74"/>
      <c r="L74"/>
      <c r="M74"/>
      <c r="N74"/>
      <c r="O74"/>
      <c r="P74"/>
      <c r="Q74"/>
      <c r="R74"/>
      <c r="S74"/>
      <c r="T74"/>
      <c r="U74"/>
      <c r="V74"/>
      <c r="W74"/>
      <c r="X74"/>
    </row>
    <row r="75" spans="2:24" s="724" customFormat="1" ht="12.75">
      <c r="B75" s="725"/>
      <c r="C75" s="725"/>
      <c r="D75" s="725"/>
      <c r="E75" s="725"/>
      <c r="F75" s="740"/>
      <c r="G75"/>
      <c r="H75"/>
      <c r="I75"/>
      <c r="J75"/>
      <c r="K75"/>
      <c r="L75"/>
      <c r="M75"/>
      <c r="N75"/>
      <c r="O75"/>
      <c r="P75"/>
      <c r="Q75"/>
      <c r="R75"/>
      <c r="S75"/>
      <c r="T75"/>
      <c r="U75"/>
      <c r="V75"/>
      <c r="W75"/>
      <c r="X75"/>
    </row>
    <row r="76" spans="2:24" s="724" customFormat="1" ht="12.75">
      <c r="B76" s="725"/>
      <c r="C76" s="725"/>
      <c r="D76" s="725"/>
      <c r="E76" s="725"/>
      <c r="F76" s="740"/>
      <c r="G76"/>
      <c r="H76"/>
      <c r="I76"/>
      <c r="J76"/>
      <c r="K76"/>
      <c r="L76"/>
      <c r="M76"/>
      <c r="N76"/>
      <c r="O76"/>
      <c r="P76"/>
      <c r="Q76"/>
      <c r="R76"/>
      <c r="S76"/>
      <c r="T76"/>
      <c r="U76"/>
      <c r="V76"/>
      <c r="W76"/>
      <c r="X76"/>
    </row>
    <row r="77" spans="2:24" s="724" customFormat="1" ht="12.75">
      <c r="B77" s="725"/>
      <c r="F77" s="740"/>
      <c r="G77"/>
      <c r="H77"/>
      <c r="I77"/>
      <c r="J77"/>
      <c r="K77"/>
      <c r="L77"/>
      <c r="M77"/>
      <c r="N77"/>
      <c r="O77"/>
      <c r="P77"/>
      <c r="Q77"/>
      <c r="R77"/>
      <c r="S77"/>
      <c r="T77"/>
      <c r="U77"/>
      <c r="V77"/>
      <c r="W77"/>
      <c r="X77"/>
    </row>
    <row r="78" spans="2:24" s="724" customFormat="1" ht="12.75">
      <c r="B78" s="725"/>
      <c r="F78" s="740"/>
      <c r="G78"/>
      <c r="H78"/>
      <c r="I78"/>
      <c r="J78"/>
      <c r="K78"/>
      <c r="L78"/>
      <c r="M78"/>
      <c r="N78"/>
      <c r="O78"/>
      <c r="P78"/>
      <c r="Q78"/>
      <c r="R78"/>
      <c r="S78"/>
      <c r="T78"/>
      <c r="U78"/>
      <c r="V78"/>
      <c r="W78"/>
      <c r="X78"/>
    </row>
    <row r="79" spans="2:24" s="724" customFormat="1" ht="12.75">
      <c r="B79" s="743"/>
      <c r="C79" s="744"/>
      <c r="D79" s="744"/>
      <c r="E79" s="744"/>
      <c r="F79" s="740"/>
      <c r="G79"/>
      <c r="H79"/>
      <c r="I79"/>
      <c r="J79"/>
      <c r="K79"/>
      <c r="L79"/>
      <c r="M79"/>
      <c r="N79"/>
      <c r="O79"/>
      <c r="P79"/>
      <c r="Q79"/>
      <c r="R79"/>
      <c r="S79"/>
      <c r="T79"/>
      <c r="U79"/>
      <c r="V79"/>
      <c r="W79"/>
      <c r="X79"/>
    </row>
    <row r="80" spans="2:24" s="724" customFormat="1" ht="12.75">
      <c r="B80" s="746"/>
      <c r="C80" s="746"/>
      <c r="D80" s="746"/>
      <c r="E80" s="746"/>
      <c r="F80" s="740"/>
      <c r="G80"/>
      <c r="H80"/>
      <c r="I80"/>
      <c r="J80"/>
      <c r="K80"/>
      <c r="L80"/>
      <c r="M80"/>
      <c r="N80"/>
      <c r="O80"/>
      <c r="P80"/>
      <c r="Q80"/>
      <c r="R80"/>
      <c r="S80"/>
      <c r="T80"/>
      <c r="U80"/>
      <c r="V80"/>
      <c r="W80"/>
      <c r="X80"/>
    </row>
    <row r="81" spans="2:24" s="724" customFormat="1" ht="12.75">
      <c r="B81" s="747"/>
      <c r="C81" s="747"/>
      <c r="D81" s="747"/>
      <c r="E81" s="747"/>
      <c r="F81" s="740"/>
      <c r="G81"/>
      <c r="H81"/>
      <c r="I81"/>
      <c r="J81"/>
      <c r="K81"/>
      <c r="L81"/>
      <c r="M81"/>
      <c r="N81"/>
      <c r="O81"/>
      <c r="P81"/>
      <c r="Q81"/>
      <c r="R81"/>
      <c r="S81"/>
      <c r="T81"/>
      <c r="U81"/>
      <c r="V81"/>
      <c r="W81"/>
      <c r="X81"/>
    </row>
    <row r="82" spans="2:24" s="724" customFormat="1" ht="12.75">
      <c r="B82" s="748"/>
      <c r="C82" s="748"/>
      <c r="D82" s="748"/>
      <c r="E82" s="748"/>
      <c r="F82" s="740"/>
      <c r="G82"/>
      <c r="H82"/>
      <c r="I82"/>
      <c r="J82"/>
      <c r="K82"/>
      <c r="L82"/>
      <c r="M82"/>
      <c r="N82"/>
      <c r="O82"/>
      <c r="P82"/>
      <c r="Q82"/>
      <c r="R82"/>
      <c r="S82"/>
      <c r="T82"/>
      <c r="U82"/>
      <c r="V82"/>
      <c r="W82"/>
      <c r="X82"/>
    </row>
    <row r="83" spans="2:24" s="724" customFormat="1" ht="12.75">
      <c r="B83" s="725"/>
      <c r="C83" s="725"/>
      <c r="D83" s="725"/>
      <c r="E83" s="725"/>
      <c r="F83" s="740"/>
      <c r="G83"/>
      <c r="H83"/>
      <c r="I83"/>
      <c r="J83"/>
      <c r="K83"/>
      <c r="L83"/>
      <c r="M83"/>
      <c r="N83"/>
      <c r="O83"/>
      <c r="P83"/>
      <c r="Q83"/>
      <c r="R83"/>
      <c r="S83"/>
      <c r="T83"/>
      <c r="U83"/>
      <c r="V83"/>
      <c r="W83"/>
      <c r="X83"/>
    </row>
    <row r="84" spans="2:24" s="724" customFormat="1" ht="12.75">
      <c r="B84" s="725"/>
      <c r="C84" s="725"/>
      <c r="D84" s="725"/>
      <c r="E84" s="725"/>
      <c r="F84" s="740"/>
      <c r="G84"/>
      <c r="H84"/>
      <c r="I84"/>
      <c r="J84"/>
      <c r="K84"/>
      <c r="L84"/>
      <c r="M84"/>
      <c r="N84"/>
      <c r="O84"/>
      <c r="P84"/>
      <c r="Q84"/>
      <c r="R84"/>
      <c r="S84"/>
      <c r="T84"/>
      <c r="U84"/>
      <c r="V84"/>
      <c r="W84"/>
      <c r="X84"/>
    </row>
    <row r="85" spans="2:24" s="724" customFormat="1" ht="12.75">
      <c r="B85" s="749"/>
      <c r="C85" s="749"/>
      <c r="D85" s="749"/>
      <c r="E85" s="749"/>
      <c r="F85" s="740"/>
      <c r="G85"/>
      <c r="H85"/>
      <c r="I85"/>
      <c r="J85"/>
      <c r="K85"/>
      <c r="L85"/>
      <c r="M85"/>
      <c r="N85"/>
      <c r="O85"/>
      <c r="P85"/>
      <c r="Q85"/>
      <c r="R85"/>
      <c r="S85"/>
      <c r="T85"/>
      <c r="U85"/>
      <c r="V85"/>
      <c r="W85"/>
      <c r="X85"/>
    </row>
    <row r="86" spans="2:24" s="724" customFormat="1" ht="12.75">
      <c r="B86" s="749"/>
      <c r="C86" s="750"/>
      <c r="D86" s="750"/>
      <c r="E86" s="750"/>
      <c r="F86" s="740"/>
      <c r="G86"/>
      <c r="H86"/>
      <c r="I86"/>
      <c r="J86"/>
      <c r="K86"/>
      <c r="L86"/>
      <c r="M86"/>
      <c r="N86"/>
      <c r="O86"/>
      <c r="P86"/>
      <c r="Q86"/>
      <c r="R86"/>
      <c r="S86"/>
      <c r="T86"/>
      <c r="U86"/>
      <c r="V86"/>
      <c r="W86"/>
      <c r="X86"/>
    </row>
    <row r="87" spans="2:24" s="724" customFormat="1" ht="12.75">
      <c r="B87" s="725"/>
      <c r="C87" s="725"/>
      <c r="D87" s="725"/>
      <c r="E87" s="725"/>
      <c r="F87" s="740"/>
      <c r="G87"/>
      <c r="H87"/>
      <c r="I87"/>
      <c r="J87"/>
      <c r="K87"/>
      <c r="L87"/>
      <c r="M87"/>
      <c r="N87"/>
      <c r="O87"/>
      <c r="P87"/>
      <c r="Q87"/>
      <c r="R87"/>
      <c r="S87"/>
      <c r="T87"/>
      <c r="U87"/>
      <c r="V87"/>
      <c r="W87"/>
      <c r="X87"/>
    </row>
    <row r="88" spans="2:24" s="724" customFormat="1" ht="12.75">
      <c r="B88" s="728"/>
      <c r="F88" s="740"/>
      <c r="G88"/>
      <c r="H88"/>
      <c r="I88"/>
      <c r="J88"/>
      <c r="K88"/>
      <c r="L88"/>
      <c r="M88"/>
      <c r="N88"/>
      <c r="O88"/>
      <c r="P88"/>
      <c r="Q88"/>
      <c r="R88"/>
      <c r="S88"/>
      <c r="T88"/>
      <c r="U88"/>
      <c r="V88"/>
      <c r="W88"/>
      <c r="X88"/>
    </row>
    <row r="89" spans="6:24" s="724" customFormat="1" ht="12.75">
      <c r="F89" s="740"/>
      <c r="G89"/>
      <c r="H89"/>
      <c r="I89"/>
      <c r="J89"/>
      <c r="K89"/>
      <c r="L89"/>
      <c r="M89"/>
      <c r="N89"/>
      <c r="O89"/>
      <c r="P89"/>
      <c r="Q89"/>
      <c r="R89"/>
      <c r="S89"/>
      <c r="T89"/>
      <c r="U89"/>
      <c r="V89"/>
      <c r="W89"/>
      <c r="X89"/>
    </row>
    <row r="90" spans="3:24" s="724" customFormat="1" ht="12.75">
      <c r="C90" s="751"/>
      <c r="D90" s="751"/>
      <c r="E90" s="751"/>
      <c r="F90" s="740"/>
      <c r="G90"/>
      <c r="H90"/>
      <c r="I90"/>
      <c r="J90"/>
      <c r="K90"/>
      <c r="L90"/>
      <c r="M90"/>
      <c r="N90"/>
      <c r="O90"/>
      <c r="P90"/>
      <c r="Q90"/>
      <c r="R90"/>
      <c r="S90"/>
      <c r="T90"/>
      <c r="U90"/>
      <c r="V90"/>
      <c r="W90"/>
      <c r="X90"/>
    </row>
    <row r="91" spans="3:24" s="724" customFormat="1" ht="12.75">
      <c r="C91" s="751"/>
      <c r="D91" s="751"/>
      <c r="E91" s="751"/>
      <c r="F91" s="740"/>
      <c r="G91"/>
      <c r="H91"/>
      <c r="I91"/>
      <c r="J91"/>
      <c r="K91"/>
      <c r="L91"/>
      <c r="M91"/>
      <c r="N91"/>
      <c r="O91"/>
      <c r="P91"/>
      <c r="Q91"/>
      <c r="R91"/>
      <c r="S91"/>
      <c r="T91"/>
      <c r="U91"/>
      <c r="V91"/>
      <c r="W91"/>
      <c r="X91"/>
    </row>
    <row r="92" spans="3:24" s="724" customFormat="1" ht="12.75">
      <c r="C92" s="751"/>
      <c r="D92" s="751"/>
      <c r="E92" s="751"/>
      <c r="F92" s="740"/>
      <c r="G92"/>
      <c r="H92"/>
      <c r="I92"/>
      <c r="J92"/>
      <c r="K92"/>
      <c r="L92"/>
      <c r="M92"/>
      <c r="N92"/>
      <c r="O92"/>
      <c r="P92"/>
      <c r="Q92"/>
      <c r="R92"/>
      <c r="S92"/>
      <c r="T92"/>
      <c r="U92"/>
      <c r="V92"/>
      <c r="W92"/>
      <c r="X92"/>
    </row>
    <row r="93" spans="3:24" s="724" customFormat="1" ht="12.75">
      <c r="C93" s="751"/>
      <c r="D93" s="751"/>
      <c r="E93" s="751"/>
      <c r="F93" s="740"/>
      <c r="G93"/>
      <c r="H93"/>
      <c r="I93"/>
      <c r="J93"/>
      <c r="K93"/>
      <c r="L93"/>
      <c r="M93"/>
      <c r="N93"/>
      <c r="O93"/>
      <c r="P93"/>
      <c r="Q93"/>
      <c r="R93"/>
      <c r="S93"/>
      <c r="T93"/>
      <c r="U93"/>
      <c r="V93"/>
      <c r="W93"/>
      <c r="X93"/>
    </row>
    <row r="94" spans="3:24" s="724" customFormat="1" ht="12.75">
      <c r="C94" s="751"/>
      <c r="D94" s="751"/>
      <c r="E94" s="751"/>
      <c r="F94" s="740"/>
      <c r="G94"/>
      <c r="H94"/>
      <c r="I94"/>
      <c r="J94"/>
      <c r="K94"/>
      <c r="L94"/>
      <c r="M94"/>
      <c r="N94"/>
      <c r="O94"/>
      <c r="P94"/>
      <c r="Q94"/>
      <c r="R94"/>
      <c r="S94"/>
      <c r="T94"/>
      <c r="U94"/>
      <c r="V94"/>
      <c r="W94"/>
      <c r="X94"/>
    </row>
    <row r="95" spans="3:24" s="724" customFormat="1" ht="12.75">
      <c r="C95" s="751"/>
      <c r="D95" s="751"/>
      <c r="E95" s="751"/>
      <c r="F95" s="740"/>
      <c r="G95"/>
      <c r="H95"/>
      <c r="I95"/>
      <c r="J95"/>
      <c r="K95"/>
      <c r="L95"/>
      <c r="M95"/>
      <c r="N95"/>
      <c r="O95"/>
      <c r="P95"/>
      <c r="Q95"/>
      <c r="R95"/>
      <c r="S95"/>
      <c r="T95"/>
      <c r="U95"/>
      <c r="V95"/>
      <c r="W95"/>
      <c r="X95"/>
    </row>
    <row r="96" spans="3:24" s="724" customFormat="1" ht="12.75">
      <c r="C96" s="751"/>
      <c r="D96" s="751"/>
      <c r="E96" s="751"/>
      <c r="F96" s="740"/>
      <c r="G96"/>
      <c r="H96"/>
      <c r="I96"/>
      <c r="J96"/>
      <c r="K96"/>
      <c r="L96"/>
      <c r="M96"/>
      <c r="N96"/>
      <c r="O96"/>
      <c r="P96"/>
      <c r="Q96"/>
      <c r="R96"/>
      <c r="S96"/>
      <c r="T96"/>
      <c r="U96"/>
      <c r="V96"/>
      <c r="W96"/>
      <c r="X96"/>
    </row>
    <row r="97" spans="3:24" s="724" customFormat="1" ht="12.75">
      <c r="C97" s="751"/>
      <c r="D97" s="751"/>
      <c r="E97" s="751"/>
      <c r="F97" s="740"/>
      <c r="G97"/>
      <c r="H97"/>
      <c r="I97"/>
      <c r="J97"/>
      <c r="K97"/>
      <c r="L97"/>
      <c r="M97"/>
      <c r="N97"/>
      <c r="O97"/>
      <c r="P97"/>
      <c r="Q97"/>
      <c r="R97"/>
      <c r="S97"/>
      <c r="T97"/>
      <c r="U97"/>
      <c r="V97"/>
      <c r="W97"/>
      <c r="X97"/>
    </row>
    <row r="98" spans="3:24" s="724" customFormat="1" ht="12.75">
      <c r="C98" s="751"/>
      <c r="D98" s="751"/>
      <c r="E98" s="751"/>
      <c r="F98" s="740"/>
      <c r="G98"/>
      <c r="H98"/>
      <c r="I98"/>
      <c r="J98"/>
      <c r="K98"/>
      <c r="L98"/>
      <c r="M98"/>
      <c r="N98"/>
      <c r="O98"/>
      <c r="P98"/>
      <c r="Q98"/>
      <c r="R98"/>
      <c r="S98"/>
      <c r="T98"/>
      <c r="U98"/>
      <c r="V98"/>
      <c r="W98"/>
      <c r="X98"/>
    </row>
    <row r="99" spans="3:24" s="724" customFormat="1" ht="12.75">
      <c r="C99" s="751"/>
      <c r="D99" s="751"/>
      <c r="E99" s="751"/>
      <c r="F99" s="740"/>
      <c r="G99"/>
      <c r="H99"/>
      <c r="I99"/>
      <c r="J99"/>
      <c r="K99"/>
      <c r="L99"/>
      <c r="M99"/>
      <c r="N99"/>
      <c r="O99"/>
      <c r="P99"/>
      <c r="Q99"/>
      <c r="R99"/>
      <c r="S99"/>
      <c r="T99"/>
      <c r="U99"/>
      <c r="V99"/>
      <c r="W99"/>
      <c r="X99"/>
    </row>
    <row r="100" spans="3:24" s="724" customFormat="1" ht="12.75">
      <c r="C100" s="751"/>
      <c r="D100" s="751"/>
      <c r="E100" s="751"/>
      <c r="F100" s="740"/>
      <c r="G100"/>
      <c r="H100"/>
      <c r="I100"/>
      <c r="J100"/>
      <c r="K100"/>
      <c r="L100"/>
      <c r="M100"/>
      <c r="N100"/>
      <c r="O100"/>
      <c r="P100"/>
      <c r="Q100"/>
      <c r="R100"/>
      <c r="S100"/>
      <c r="T100"/>
      <c r="U100"/>
      <c r="V100"/>
      <c r="W100"/>
      <c r="X100"/>
    </row>
    <row r="101" spans="3:24" s="724" customFormat="1" ht="12.75">
      <c r="C101" s="751"/>
      <c r="D101" s="751"/>
      <c r="E101" s="751"/>
      <c r="F101" s="740"/>
      <c r="G101"/>
      <c r="H101"/>
      <c r="I101"/>
      <c r="J101"/>
      <c r="K101"/>
      <c r="L101"/>
      <c r="M101"/>
      <c r="N101"/>
      <c r="O101"/>
      <c r="P101"/>
      <c r="Q101"/>
      <c r="R101"/>
      <c r="S101"/>
      <c r="T101"/>
      <c r="U101"/>
      <c r="V101"/>
      <c r="W101"/>
      <c r="X101"/>
    </row>
    <row r="102" spans="3:24" s="724" customFormat="1" ht="12.75">
      <c r="C102" s="751"/>
      <c r="D102" s="751"/>
      <c r="E102" s="751"/>
      <c r="F102" s="740"/>
      <c r="G102"/>
      <c r="H102"/>
      <c r="I102"/>
      <c r="J102"/>
      <c r="K102"/>
      <c r="L102"/>
      <c r="M102"/>
      <c r="N102"/>
      <c r="O102"/>
      <c r="P102"/>
      <c r="Q102"/>
      <c r="R102"/>
      <c r="S102"/>
      <c r="T102"/>
      <c r="U102"/>
      <c r="V102"/>
      <c r="W102"/>
      <c r="X102"/>
    </row>
    <row r="103" spans="3:24" s="724" customFormat="1" ht="12.75">
      <c r="C103" s="751"/>
      <c r="D103" s="751"/>
      <c r="E103" s="751"/>
      <c r="F103" s="740"/>
      <c r="G103"/>
      <c r="H103"/>
      <c r="I103"/>
      <c r="J103"/>
      <c r="K103"/>
      <c r="L103"/>
      <c r="M103"/>
      <c r="N103"/>
      <c r="O103"/>
      <c r="P103"/>
      <c r="Q103"/>
      <c r="R103"/>
      <c r="S103"/>
      <c r="T103"/>
      <c r="U103"/>
      <c r="V103"/>
      <c r="W103"/>
      <c r="X103"/>
    </row>
    <row r="104" spans="3:24" s="724" customFormat="1" ht="12.75">
      <c r="C104" s="751"/>
      <c r="D104" s="751"/>
      <c r="E104" s="751"/>
      <c r="F104" s="740"/>
      <c r="G104"/>
      <c r="H104"/>
      <c r="I104"/>
      <c r="J104"/>
      <c r="K104"/>
      <c r="L104"/>
      <c r="M104"/>
      <c r="N104"/>
      <c r="O104"/>
      <c r="P104"/>
      <c r="Q104"/>
      <c r="R104"/>
      <c r="S104"/>
      <c r="T104"/>
      <c r="U104"/>
      <c r="V104"/>
      <c r="W104"/>
      <c r="X104"/>
    </row>
    <row r="105" spans="3:24" s="724" customFormat="1" ht="12.75">
      <c r="C105" s="751"/>
      <c r="D105" s="751"/>
      <c r="E105" s="751"/>
      <c r="F105" s="740"/>
      <c r="G105"/>
      <c r="H105"/>
      <c r="I105"/>
      <c r="J105"/>
      <c r="K105"/>
      <c r="L105"/>
      <c r="M105"/>
      <c r="N105"/>
      <c r="O105"/>
      <c r="P105"/>
      <c r="Q105"/>
      <c r="R105"/>
      <c r="S105"/>
      <c r="T105"/>
      <c r="U105"/>
      <c r="V105"/>
      <c r="W105"/>
      <c r="X105"/>
    </row>
    <row r="106" spans="3:24" s="724" customFormat="1" ht="12.75">
      <c r="C106" s="751"/>
      <c r="D106" s="751"/>
      <c r="E106" s="751"/>
      <c r="F106" s="740"/>
      <c r="G106"/>
      <c r="H106"/>
      <c r="I106"/>
      <c r="J106"/>
      <c r="K106"/>
      <c r="L106"/>
      <c r="M106"/>
      <c r="N106"/>
      <c r="O106"/>
      <c r="P106"/>
      <c r="Q106"/>
      <c r="R106"/>
      <c r="S106"/>
      <c r="T106"/>
      <c r="U106"/>
      <c r="V106"/>
      <c r="W106"/>
      <c r="X106"/>
    </row>
    <row r="107" spans="3:24" s="724" customFormat="1" ht="12.75">
      <c r="C107" s="751"/>
      <c r="D107" s="751"/>
      <c r="E107" s="751"/>
      <c r="F107" s="740"/>
      <c r="G107"/>
      <c r="H107"/>
      <c r="I107"/>
      <c r="J107"/>
      <c r="K107"/>
      <c r="L107"/>
      <c r="M107"/>
      <c r="N107"/>
      <c r="O107"/>
      <c r="P107"/>
      <c r="Q107"/>
      <c r="R107"/>
      <c r="S107"/>
      <c r="T107"/>
      <c r="U107"/>
      <c r="V107"/>
      <c r="W107"/>
      <c r="X107"/>
    </row>
    <row r="108" spans="3:24" s="724" customFormat="1" ht="12.75">
      <c r="C108" s="751"/>
      <c r="D108" s="751"/>
      <c r="E108" s="751"/>
      <c r="F108" s="740"/>
      <c r="G108"/>
      <c r="H108"/>
      <c r="I108"/>
      <c r="J108"/>
      <c r="K108"/>
      <c r="L108"/>
      <c r="M108"/>
      <c r="N108"/>
      <c r="O108"/>
      <c r="P108"/>
      <c r="Q108"/>
      <c r="R108"/>
      <c r="S108"/>
      <c r="T108"/>
      <c r="U108"/>
      <c r="V108"/>
      <c r="W108"/>
      <c r="X108"/>
    </row>
    <row r="109" spans="3:24" s="724" customFormat="1" ht="12.75">
      <c r="C109" s="751"/>
      <c r="D109" s="751"/>
      <c r="E109" s="751"/>
      <c r="F109" s="740"/>
      <c r="G109"/>
      <c r="H109"/>
      <c r="I109"/>
      <c r="J109"/>
      <c r="K109"/>
      <c r="L109"/>
      <c r="M109"/>
      <c r="N109"/>
      <c r="O109"/>
      <c r="P109"/>
      <c r="Q109"/>
      <c r="R109"/>
      <c r="S109"/>
      <c r="T109"/>
      <c r="U109"/>
      <c r="V109"/>
      <c r="W109"/>
      <c r="X109"/>
    </row>
    <row r="110" spans="2:24" s="724" customFormat="1" ht="12.75">
      <c r="B110" s="725"/>
      <c r="C110" s="725"/>
      <c r="D110" s="725"/>
      <c r="E110" s="725"/>
      <c r="F110" s="740"/>
      <c r="G110"/>
      <c r="H110"/>
      <c r="I110"/>
      <c r="J110"/>
      <c r="K110"/>
      <c r="L110"/>
      <c r="M110"/>
      <c r="N110"/>
      <c r="O110"/>
      <c r="P110"/>
      <c r="Q110"/>
      <c r="R110"/>
      <c r="S110"/>
      <c r="T110"/>
      <c r="U110"/>
      <c r="V110"/>
      <c r="W110"/>
      <c r="X110"/>
    </row>
    <row r="111" spans="2:24" s="724" customFormat="1" ht="12.75">
      <c r="B111" s="725"/>
      <c r="C111" s="725"/>
      <c r="D111" s="725"/>
      <c r="E111" s="725"/>
      <c r="F111" s="740"/>
      <c r="G111"/>
      <c r="H111"/>
      <c r="I111"/>
      <c r="J111"/>
      <c r="K111"/>
      <c r="L111"/>
      <c r="M111"/>
      <c r="N111"/>
      <c r="O111"/>
      <c r="P111"/>
      <c r="Q111"/>
      <c r="R111"/>
      <c r="S111"/>
      <c r="T111"/>
      <c r="U111"/>
      <c r="V111"/>
      <c r="W111"/>
      <c r="X111"/>
    </row>
    <row r="112" spans="2:24" s="724" customFormat="1" ht="12.75">
      <c r="B112" s="725"/>
      <c r="C112" s="725"/>
      <c r="D112" s="725"/>
      <c r="E112" s="725"/>
      <c r="F112" s="740"/>
      <c r="G112"/>
      <c r="H112"/>
      <c r="I112"/>
      <c r="J112"/>
      <c r="K112"/>
      <c r="L112"/>
      <c r="M112"/>
      <c r="N112"/>
      <c r="O112"/>
      <c r="P112"/>
      <c r="Q112"/>
      <c r="R112"/>
      <c r="S112"/>
      <c r="T112"/>
      <c r="U112"/>
      <c r="V112"/>
      <c r="W112"/>
      <c r="X112"/>
    </row>
    <row r="113" spans="2:24" s="724" customFormat="1" ht="12.75">
      <c r="B113" s="725"/>
      <c r="C113" s="725"/>
      <c r="D113" s="752"/>
      <c r="E113" s="725"/>
      <c r="F113" s="740"/>
      <c r="G113"/>
      <c r="H113"/>
      <c r="I113"/>
      <c r="J113"/>
      <c r="K113"/>
      <c r="L113"/>
      <c r="M113"/>
      <c r="N113"/>
      <c r="O113"/>
      <c r="P113"/>
      <c r="Q113"/>
      <c r="R113"/>
      <c r="S113"/>
      <c r="T113"/>
      <c r="U113"/>
      <c r="V113"/>
      <c r="W113"/>
      <c r="X113"/>
    </row>
    <row r="114" spans="2:24" s="724" customFormat="1" ht="12.75">
      <c r="B114" s="725"/>
      <c r="C114" s="725"/>
      <c r="D114" s="725"/>
      <c r="E114" s="725"/>
      <c r="F114" s="740"/>
      <c r="G114"/>
      <c r="H114"/>
      <c r="I114"/>
      <c r="J114"/>
      <c r="K114"/>
      <c r="L114"/>
      <c r="M114"/>
      <c r="N114"/>
      <c r="O114"/>
      <c r="P114"/>
      <c r="Q114"/>
      <c r="R114"/>
      <c r="S114"/>
      <c r="T114"/>
      <c r="U114"/>
      <c r="V114"/>
      <c r="W114"/>
      <c r="X114"/>
    </row>
    <row r="115" spans="2:24" s="724" customFormat="1" ht="12.75">
      <c r="B115" s="725"/>
      <c r="C115" s="725"/>
      <c r="D115" s="725"/>
      <c r="E115" s="725"/>
      <c r="F115" s="740"/>
      <c r="G115"/>
      <c r="H115"/>
      <c r="I115"/>
      <c r="J115"/>
      <c r="K115"/>
      <c r="L115"/>
      <c r="M115"/>
      <c r="N115"/>
      <c r="O115"/>
      <c r="P115"/>
      <c r="Q115"/>
      <c r="R115"/>
      <c r="S115"/>
      <c r="T115"/>
      <c r="U115"/>
      <c r="V115"/>
      <c r="W115"/>
      <c r="X115"/>
    </row>
    <row r="116" spans="2:24" s="724" customFormat="1" ht="12.75">
      <c r="B116" s="725"/>
      <c r="C116" s="725"/>
      <c r="D116" s="725"/>
      <c r="E116" s="725"/>
      <c r="F116" s="740"/>
      <c r="G116"/>
      <c r="H116"/>
      <c r="I116"/>
      <c r="J116"/>
      <c r="K116"/>
      <c r="L116"/>
      <c r="M116"/>
      <c r="N116"/>
      <c r="O116"/>
      <c r="P116"/>
      <c r="Q116"/>
      <c r="R116"/>
      <c r="S116"/>
      <c r="T116"/>
      <c r="U116"/>
      <c r="V116"/>
      <c r="W116"/>
      <c r="X116"/>
    </row>
    <row r="117" spans="2:24" s="724" customFormat="1" ht="12.75">
      <c r="B117" s="725"/>
      <c r="C117" s="725"/>
      <c r="D117" s="725"/>
      <c r="E117" s="725"/>
      <c r="F117" s="740"/>
      <c r="G117"/>
      <c r="H117"/>
      <c r="I117"/>
      <c r="J117"/>
      <c r="K117"/>
      <c r="L117"/>
      <c r="M117"/>
      <c r="N117"/>
      <c r="O117"/>
      <c r="P117"/>
      <c r="Q117"/>
      <c r="R117"/>
      <c r="S117"/>
      <c r="T117"/>
      <c r="U117"/>
      <c r="V117"/>
      <c r="W117"/>
      <c r="X117"/>
    </row>
    <row r="118" spans="2:24" s="724" customFormat="1" ht="12.75">
      <c r="B118" s="725"/>
      <c r="C118" s="725"/>
      <c r="D118" s="725"/>
      <c r="E118" s="725"/>
      <c r="F118" s="740"/>
      <c r="G118"/>
      <c r="H118"/>
      <c r="I118"/>
      <c r="J118"/>
      <c r="K118"/>
      <c r="L118"/>
      <c r="M118"/>
      <c r="N118"/>
      <c r="O118"/>
      <c r="P118"/>
      <c r="Q118"/>
      <c r="R118"/>
      <c r="S118"/>
      <c r="T118"/>
      <c r="U118"/>
      <c r="V118"/>
      <c r="W118"/>
      <c r="X118"/>
    </row>
    <row r="119" spans="2:24" s="724" customFormat="1" ht="12.75">
      <c r="B119" s="725"/>
      <c r="C119" s="725"/>
      <c r="D119" s="725"/>
      <c r="E119" s="725"/>
      <c r="F119" s="740"/>
      <c r="G119"/>
      <c r="H119"/>
      <c r="I119"/>
      <c r="J119"/>
      <c r="K119"/>
      <c r="L119"/>
      <c r="M119"/>
      <c r="N119"/>
      <c r="O119"/>
      <c r="P119"/>
      <c r="Q119"/>
      <c r="R119"/>
      <c r="S119"/>
      <c r="T119"/>
      <c r="U119"/>
      <c r="V119"/>
      <c r="W119"/>
      <c r="X119"/>
    </row>
    <row r="120" spans="2:24" s="724" customFormat="1" ht="12.75">
      <c r="B120" s="725"/>
      <c r="C120" s="725"/>
      <c r="D120" s="725"/>
      <c r="E120" s="725"/>
      <c r="F120" s="740"/>
      <c r="G120"/>
      <c r="H120"/>
      <c r="I120"/>
      <c r="J120"/>
      <c r="K120"/>
      <c r="L120"/>
      <c r="M120"/>
      <c r="N120"/>
      <c r="O120"/>
      <c r="P120"/>
      <c r="Q120"/>
      <c r="R120"/>
      <c r="S120"/>
      <c r="T120"/>
      <c r="U120"/>
      <c r="V120"/>
      <c r="W120"/>
      <c r="X120"/>
    </row>
    <row r="121" spans="2:24" s="724" customFormat="1" ht="12.75">
      <c r="B121" s="725"/>
      <c r="C121" s="725"/>
      <c r="D121" s="725"/>
      <c r="E121" s="725"/>
      <c r="F121" s="740"/>
      <c r="G121"/>
      <c r="H121"/>
      <c r="I121"/>
      <c r="J121"/>
      <c r="K121"/>
      <c r="L121"/>
      <c r="M121"/>
      <c r="N121"/>
      <c r="O121"/>
      <c r="P121"/>
      <c r="Q121"/>
      <c r="R121"/>
      <c r="S121"/>
      <c r="T121"/>
      <c r="U121"/>
      <c r="V121"/>
      <c r="W121"/>
      <c r="X121"/>
    </row>
    <row r="122" spans="2:24" s="724" customFormat="1" ht="12.75">
      <c r="B122" s="725"/>
      <c r="C122" s="725"/>
      <c r="D122" s="725"/>
      <c r="E122" s="725"/>
      <c r="F122" s="740"/>
      <c r="G122"/>
      <c r="H122"/>
      <c r="I122"/>
      <c r="J122"/>
      <c r="K122"/>
      <c r="L122"/>
      <c r="M122"/>
      <c r="N122"/>
      <c r="O122"/>
      <c r="P122"/>
      <c r="Q122"/>
      <c r="R122"/>
      <c r="S122"/>
      <c r="T122"/>
      <c r="U122"/>
      <c r="V122"/>
      <c r="W122"/>
      <c r="X122"/>
    </row>
    <row r="123" spans="2:24" s="724" customFormat="1" ht="12.75">
      <c r="B123" s="725"/>
      <c r="C123" s="725"/>
      <c r="D123" s="725"/>
      <c r="E123" s="725"/>
      <c r="F123" s="740"/>
      <c r="G123"/>
      <c r="H123"/>
      <c r="I123"/>
      <c r="J123"/>
      <c r="K123"/>
      <c r="L123"/>
      <c r="M123"/>
      <c r="N123"/>
      <c r="O123"/>
      <c r="P123"/>
      <c r="Q123"/>
      <c r="R123"/>
      <c r="S123"/>
      <c r="T123"/>
      <c r="U123"/>
      <c r="V123"/>
      <c r="W123"/>
      <c r="X123"/>
    </row>
    <row r="124" spans="2:24" s="724" customFormat="1" ht="12.75">
      <c r="B124" s="725"/>
      <c r="C124" s="725"/>
      <c r="D124" s="725"/>
      <c r="E124" s="725"/>
      <c r="F124" s="740"/>
      <c r="G124"/>
      <c r="H124"/>
      <c r="I124"/>
      <c r="J124"/>
      <c r="K124"/>
      <c r="L124"/>
      <c r="M124"/>
      <c r="N124"/>
      <c r="O124"/>
      <c r="P124"/>
      <c r="Q124"/>
      <c r="R124"/>
      <c r="S124"/>
      <c r="T124"/>
      <c r="U124"/>
      <c r="V124"/>
      <c r="W124"/>
      <c r="X124"/>
    </row>
    <row r="125" spans="2:24" s="724" customFormat="1" ht="12.75">
      <c r="B125" s="725"/>
      <c r="C125" s="725"/>
      <c r="D125" s="725"/>
      <c r="E125" s="725"/>
      <c r="F125" s="740"/>
      <c r="G125"/>
      <c r="H125"/>
      <c r="I125"/>
      <c r="J125"/>
      <c r="K125"/>
      <c r="L125"/>
      <c r="M125"/>
      <c r="N125"/>
      <c r="O125"/>
      <c r="P125"/>
      <c r="Q125"/>
      <c r="R125"/>
      <c r="S125"/>
      <c r="T125"/>
      <c r="U125"/>
      <c r="V125"/>
      <c r="W125"/>
      <c r="X125"/>
    </row>
    <row r="126" spans="2:24" s="724" customFormat="1" ht="12.75">
      <c r="B126" s="725"/>
      <c r="C126" s="725"/>
      <c r="D126" s="725"/>
      <c r="E126" s="725"/>
      <c r="F126" s="740"/>
      <c r="G126"/>
      <c r="H126"/>
      <c r="I126"/>
      <c r="J126"/>
      <c r="K126"/>
      <c r="L126"/>
      <c r="M126"/>
      <c r="N126"/>
      <c r="O126"/>
      <c r="P126"/>
      <c r="Q126"/>
      <c r="R126"/>
      <c r="S126"/>
      <c r="T126"/>
      <c r="U126"/>
      <c r="V126"/>
      <c r="W126"/>
      <c r="X126"/>
    </row>
    <row r="127" spans="2:24" s="724" customFormat="1" ht="12.75">
      <c r="B127" s="725"/>
      <c r="C127" s="725"/>
      <c r="D127" s="725"/>
      <c r="E127" s="725"/>
      <c r="F127" s="740"/>
      <c r="G127"/>
      <c r="H127"/>
      <c r="I127"/>
      <c r="J127"/>
      <c r="K127"/>
      <c r="L127"/>
      <c r="M127"/>
      <c r="N127"/>
      <c r="O127"/>
      <c r="P127"/>
      <c r="Q127"/>
      <c r="R127"/>
      <c r="S127"/>
      <c r="T127"/>
      <c r="U127"/>
      <c r="V127"/>
      <c r="W127"/>
      <c r="X127"/>
    </row>
    <row r="128" spans="2:24" s="724" customFormat="1" ht="12.75">
      <c r="B128" s="725"/>
      <c r="C128" s="725"/>
      <c r="D128" s="752"/>
      <c r="E128" s="725"/>
      <c r="F128" s="740"/>
      <c r="G128"/>
      <c r="H128"/>
      <c r="I128"/>
      <c r="J128"/>
      <c r="K128"/>
      <c r="L128"/>
      <c r="M128"/>
      <c r="N128"/>
      <c r="O128"/>
      <c r="P128"/>
      <c r="Q128"/>
      <c r="R128"/>
      <c r="S128"/>
      <c r="T128"/>
      <c r="U128"/>
      <c r="V128"/>
      <c r="W128"/>
      <c r="X128"/>
    </row>
    <row r="129" spans="2:24" s="724" customFormat="1" ht="12.75">
      <c r="B129" s="725"/>
      <c r="C129" s="725"/>
      <c r="D129" s="725"/>
      <c r="E129" s="725"/>
      <c r="F129" s="740"/>
      <c r="G129"/>
      <c r="H129"/>
      <c r="I129"/>
      <c r="J129"/>
      <c r="K129"/>
      <c r="L129"/>
      <c r="M129"/>
      <c r="N129"/>
      <c r="O129"/>
      <c r="P129"/>
      <c r="Q129"/>
      <c r="R129"/>
      <c r="S129"/>
      <c r="T129"/>
      <c r="U129"/>
      <c r="V129"/>
      <c r="W129"/>
      <c r="X129"/>
    </row>
    <row r="130" spans="2:24" s="724" customFormat="1" ht="12.75">
      <c r="B130" s="725"/>
      <c r="C130" s="725"/>
      <c r="D130" s="725"/>
      <c r="E130" s="725"/>
      <c r="F130" s="740"/>
      <c r="G130"/>
      <c r="H130"/>
      <c r="I130"/>
      <c r="J130"/>
      <c r="K130"/>
      <c r="L130"/>
      <c r="M130"/>
      <c r="N130"/>
      <c r="O130"/>
      <c r="P130"/>
      <c r="Q130"/>
      <c r="R130"/>
      <c r="S130"/>
      <c r="T130"/>
      <c r="U130"/>
      <c r="V130"/>
      <c r="W130"/>
      <c r="X130"/>
    </row>
    <row r="131" spans="2:24" s="724" customFormat="1" ht="12.75">
      <c r="B131" s="725"/>
      <c r="C131" s="725"/>
      <c r="D131" s="725"/>
      <c r="E131" s="725"/>
      <c r="F131" s="740"/>
      <c r="G131"/>
      <c r="H131"/>
      <c r="I131"/>
      <c r="J131"/>
      <c r="K131"/>
      <c r="L131"/>
      <c r="M131"/>
      <c r="N131"/>
      <c r="O131"/>
      <c r="P131"/>
      <c r="Q131"/>
      <c r="R131"/>
      <c r="S131"/>
      <c r="T131"/>
      <c r="U131"/>
      <c r="V131"/>
      <c r="W131"/>
      <c r="X131"/>
    </row>
    <row r="132" spans="2:24" s="724" customFormat="1" ht="12.75">
      <c r="B132" s="725"/>
      <c r="C132" s="725"/>
      <c r="D132" s="725"/>
      <c r="E132" s="725"/>
      <c r="F132" s="740"/>
      <c r="G132"/>
      <c r="H132"/>
      <c r="I132"/>
      <c r="J132"/>
      <c r="K132"/>
      <c r="L132"/>
      <c r="M132"/>
      <c r="N132"/>
      <c r="O132"/>
      <c r="P132"/>
      <c r="Q132"/>
      <c r="R132"/>
      <c r="S132"/>
      <c r="T132"/>
      <c r="U132"/>
      <c r="V132"/>
      <c r="W132"/>
      <c r="X132"/>
    </row>
    <row r="133" spans="2:24" s="724" customFormat="1" ht="12.75">
      <c r="B133" s="725"/>
      <c r="C133" s="725"/>
      <c r="D133" s="752"/>
      <c r="E133" s="725"/>
      <c r="F133" s="740"/>
      <c r="G133"/>
      <c r="H133"/>
      <c r="I133"/>
      <c r="J133"/>
      <c r="K133"/>
      <c r="L133"/>
      <c r="M133"/>
      <c r="N133"/>
      <c r="O133"/>
      <c r="P133"/>
      <c r="Q133"/>
      <c r="R133"/>
      <c r="S133"/>
      <c r="T133"/>
      <c r="U133"/>
      <c r="V133"/>
      <c r="W133"/>
      <c r="X133"/>
    </row>
    <row r="134" spans="2:24" s="724" customFormat="1" ht="12.75">
      <c r="B134" s="725"/>
      <c r="C134" s="725"/>
      <c r="D134" s="725"/>
      <c r="E134" s="725"/>
      <c r="F134" s="740"/>
      <c r="G134"/>
      <c r="H134"/>
      <c r="I134"/>
      <c r="J134"/>
      <c r="K134"/>
      <c r="L134"/>
      <c r="M134"/>
      <c r="N134"/>
      <c r="O134"/>
      <c r="P134"/>
      <c r="Q134"/>
      <c r="R134"/>
      <c r="S134"/>
      <c r="T134"/>
      <c r="U134"/>
      <c r="V134"/>
      <c r="W134"/>
      <c r="X134"/>
    </row>
    <row r="135" spans="2:24" s="724" customFormat="1" ht="12.75">
      <c r="B135" s="725"/>
      <c r="C135" s="725"/>
      <c r="D135" s="725"/>
      <c r="E135" s="725"/>
      <c r="F135" s="740"/>
      <c r="G135"/>
      <c r="H135"/>
      <c r="I135"/>
      <c r="J135"/>
      <c r="K135"/>
      <c r="L135"/>
      <c r="M135"/>
      <c r="N135"/>
      <c r="O135"/>
      <c r="P135"/>
      <c r="Q135"/>
      <c r="R135"/>
      <c r="S135"/>
      <c r="T135"/>
      <c r="U135"/>
      <c r="V135"/>
      <c r="W135"/>
      <c r="X135"/>
    </row>
    <row r="136" spans="2:24" s="724" customFormat="1" ht="12.75">
      <c r="B136" s="725"/>
      <c r="C136" s="725"/>
      <c r="D136" s="725"/>
      <c r="E136" s="725"/>
      <c r="F136" s="740"/>
      <c r="G136"/>
      <c r="H136"/>
      <c r="I136"/>
      <c r="J136"/>
      <c r="K136"/>
      <c r="L136"/>
      <c r="M136"/>
      <c r="N136"/>
      <c r="O136"/>
      <c r="P136"/>
      <c r="Q136"/>
      <c r="R136"/>
      <c r="S136"/>
      <c r="T136"/>
      <c r="U136"/>
      <c r="V136"/>
      <c r="W136"/>
      <c r="X136"/>
    </row>
    <row r="145" spans="2:24" s="724" customFormat="1" ht="12.75">
      <c r="B145" s="725"/>
      <c r="C145" s="725"/>
      <c r="D145" s="753"/>
      <c r="E145" s="725"/>
      <c r="F145" s="725"/>
      <c r="G145"/>
      <c r="H145"/>
      <c r="I145"/>
      <c r="J145"/>
      <c r="K145"/>
      <c r="L145"/>
      <c r="M145"/>
      <c r="N145"/>
      <c r="O145"/>
      <c r="P145"/>
      <c r="Q145"/>
      <c r="R145"/>
      <c r="S145"/>
      <c r="T145"/>
      <c r="U145"/>
      <c r="V145"/>
      <c r="W145"/>
      <c r="X145"/>
    </row>
  </sheetData>
  <sheetProtection/>
  <mergeCells count="6">
    <mergeCell ref="B2:F2"/>
    <mergeCell ref="B3:F3"/>
    <mergeCell ref="B5:B6"/>
    <mergeCell ref="C5:E5"/>
    <mergeCell ref="F5:F6"/>
    <mergeCell ref="B35:F35"/>
  </mergeCells>
  <printOptions horizontalCentered="1"/>
  <pageMargins left="0.2755905511811024" right="0.2362204724409449" top="1.5748031496062993" bottom="0.3937007874015748" header="0" footer="0"/>
  <pageSetup horizontalDpi="600" verticalDpi="600" orientation="portrait" paperSize="9" r:id="rId1"/>
  <headerFooter alignWithMargins="0">
    <oddHeader>&amp;C&amp;Z&amp;F</oddHeader>
  </headerFooter>
</worksheet>
</file>

<file path=xl/worksheets/sheet43.xml><?xml version="1.0" encoding="utf-8"?>
<worksheet xmlns="http://schemas.openxmlformats.org/spreadsheetml/2006/main" xmlns:r="http://schemas.openxmlformats.org/officeDocument/2006/relationships">
  <sheetPr>
    <tabColor theme="7" tint="0.39998000860214233"/>
  </sheetPr>
  <dimension ref="B2:H21"/>
  <sheetViews>
    <sheetView showGridLines="0" zoomScalePageLayoutView="0" workbookViewId="0" topLeftCell="A1">
      <selection activeCell="A1" sqref="A1"/>
    </sheetView>
  </sheetViews>
  <sheetFormatPr defaultColWidth="11.421875" defaultRowHeight="12.75"/>
  <cols>
    <col min="1" max="1" width="11.421875" style="180" customWidth="1"/>
    <col min="2" max="3" width="25.8515625" style="180" customWidth="1"/>
    <col min="4" max="5" width="15.421875" style="180" customWidth="1"/>
    <col min="6" max="6" width="23.8515625" style="180" customWidth="1"/>
    <col min="7" max="18" width="15.421875" style="180" customWidth="1"/>
    <col min="19" max="16384" width="11.421875" style="180" customWidth="1"/>
  </cols>
  <sheetData>
    <row r="2" spans="2:8" ht="20.25" customHeight="1">
      <c r="B2" s="769" t="s">
        <v>592</v>
      </c>
      <c r="C2" s="770"/>
      <c r="D2" s="197"/>
      <c r="E2" s="197"/>
      <c r="F2" s="197"/>
      <c r="G2" s="197"/>
      <c r="H2" s="197"/>
    </row>
    <row r="3" spans="2:8" s="272" customFormat="1" ht="39.75" customHeight="1">
      <c r="B3" s="1080" t="s">
        <v>593</v>
      </c>
      <c r="C3" s="1080"/>
      <c r="D3" s="754"/>
      <c r="E3" s="1081"/>
      <c r="F3" s="1081"/>
      <c r="G3" s="754"/>
      <c r="H3" s="754"/>
    </row>
    <row r="4" spans="2:8" ht="20.25" customHeight="1" thickBot="1">
      <c r="B4" s="755"/>
      <c r="C4" s="756" t="s">
        <v>13</v>
      </c>
      <c r="D4" s="197"/>
      <c r="E4" s="1081"/>
      <c r="F4" s="1081"/>
      <c r="G4" s="197"/>
      <c r="H4" s="197"/>
    </row>
    <row r="5" spans="2:8" ht="34.5" customHeight="1" thickTop="1">
      <c r="B5" s="757" t="s">
        <v>594</v>
      </c>
      <c r="C5" s="758" t="s">
        <v>595</v>
      </c>
      <c r="D5" s="197"/>
      <c r="E5" s="1081"/>
      <c r="F5" s="1081"/>
      <c r="G5" s="197"/>
      <c r="H5" s="197"/>
    </row>
    <row r="6" spans="2:6" s="272" customFormat="1" ht="21" customHeight="1">
      <c r="B6" s="759" t="s">
        <v>596</v>
      </c>
      <c r="C6" s="721">
        <v>1386627</v>
      </c>
      <c r="D6" s="365"/>
      <c r="F6" s="760"/>
    </row>
    <row r="7" spans="2:6" s="272" customFormat="1" ht="21" customHeight="1">
      <c r="B7" s="759" t="s">
        <v>562</v>
      </c>
      <c r="C7" s="721">
        <v>2787602</v>
      </c>
      <c r="D7" s="365"/>
      <c r="F7" s="760"/>
    </row>
    <row r="8" spans="2:6" s="272" customFormat="1" ht="21" customHeight="1">
      <c r="B8" s="759" t="s">
        <v>563</v>
      </c>
      <c r="C8" s="721">
        <v>4265377</v>
      </c>
      <c r="D8" s="760"/>
      <c r="E8" s="364"/>
      <c r="F8" s="364"/>
    </row>
    <row r="9" spans="2:4" s="240" customFormat="1" ht="21" customHeight="1" thickBot="1">
      <c r="B9" s="761" t="s">
        <v>16</v>
      </c>
      <c r="C9" s="762">
        <v>8439606</v>
      </c>
      <c r="D9" s="763"/>
    </row>
    <row r="10" spans="2:7" ht="42" customHeight="1" thickTop="1">
      <c r="B10" s="1082" t="s">
        <v>597</v>
      </c>
      <c r="C10" s="1082"/>
      <c r="E10" s="760"/>
      <c r="F10" s="760"/>
      <c r="G10" s="764"/>
    </row>
    <row r="11" spans="2:7" ht="12">
      <c r="B11" s="765"/>
      <c r="C11" s="766"/>
      <c r="E11" s="760"/>
      <c r="F11" s="760"/>
      <c r="G11" s="767"/>
    </row>
    <row r="12" spans="5:7" ht="12">
      <c r="E12" s="760"/>
      <c r="F12" s="760"/>
      <c r="G12" s="767"/>
    </row>
    <row r="13" spans="5:7" ht="12">
      <c r="E13" s="760"/>
      <c r="F13" s="760"/>
      <c r="G13" s="767"/>
    </row>
    <row r="14" spans="5:7" ht="12">
      <c r="E14" s="760"/>
      <c r="F14" s="760"/>
      <c r="G14" s="767"/>
    </row>
    <row r="15" spans="5:7" ht="12">
      <c r="E15" s="760"/>
      <c r="F15" s="760"/>
      <c r="G15" s="767"/>
    </row>
    <row r="16" spans="5:7" ht="12">
      <c r="E16" s="760"/>
      <c r="F16" s="760"/>
      <c r="G16" s="767"/>
    </row>
    <row r="17" spans="5:7" ht="12">
      <c r="E17" s="760"/>
      <c r="F17" s="760"/>
      <c r="G17" s="767"/>
    </row>
    <row r="18" spans="5:7" ht="12">
      <c r="E18" s="768"/>
      <c r="F18" s="768"/>
      <c r="G18" s="767"/>
    </row>
    <row r="19" ht="12">
      <c r="E19" s="764"/>
    </row>
    <row r="20" ht="12">
      <c r="E20" s="760"/>
    </row>
    <row r="21" ht="12">
      <c r="E21" s="760"/>
    </row>
  </sheetData>
  <sheetProtection/>
  <mergeCells count="3">
    <mergeCell ref="B3:C3"/>
    <mergeCell ref="E3:F5"/>
    <mergeCell ref="B10:C10"/>
  </mergeCells>
  <printOptions horizontalCentered="1"/>
  <pageMargins left="0.7480314960629921" right="0.7480314960629921" top="1.5748031496062993" bottom="0.3937007874015748" header="0" footer="0"/>
  <pageSetup orientation="portrait" paperSize="9" r:id="rId1"/>
  <headerFooter alignWithMargins="0">
    <oddFooter>&amp;C&amp;Z&amp;F</oddFooter>
  </headerFooter>
</worksheet>
</file>

<file path=xl/worksheets/sheet44.xml><?xml version="1.0" encoding="utf-8"?>
<worksheet xmlns="http://schemas.openxmlformats.org/spreadsheetml/2006/main" xmlns:r="http://schemas.openxmlformats.org/officeDocument/2006/relationships">
  <sheetPr>
    <tabColor theme="7" tint="0.39998000860214233"/>
  </sheetPr>
  <dimension ref="B2:L28"/>
  <sheetViews>
    <sheetView showGridLines="0" zoomScalePageLayoutView="0" workbookViewId="0" topLeftCell="A1">
      <selection activeCell="A1" sqref="A1"/>
    </sheetView>
  </sheetViews>
  <sheetFormatPr defaultColWidth="11.421875" defaultRowHeight="12.75"/>
  <cols>
    <col min="1" max="1" width="11.421875" style="811" customWidth="1"/>
    <col min="2" max="2" width="24.8515625" style="811" customWidth="1"/>
    <col min="3" max="3" width="33.57421875" style="811" customWidth="1"/>
    <col min="4" max="4" width="12.140625" style="811" customWidth="1"/>
    <col min="5" max="5" width="14.8515625" style="811" customWidth="1"/>
    <col min="6" max="6" width="10.421875" style="811" customWidth="1"/>
    <col min="7" max="7" width="22.00390625" style="811" customWidth="1"/>
    <col min="8" max="8" width="1.8515625" style="811" customWidth="1"/>
    <col min="9" max="9" width="14.8515625" style="811" customWidth="1"/>
    <col min="10" max="16384" width="11.421875" style="811" customWidth="1"/>
  </cols>
  <sheetData>
    <row r="2" spans="2:6" s="804" customFormat="1" ht="20.25" customHeight="1">
      <c r="B2" s="837" t="s">
        <v>49</v>
      </c>
      <c r="C2" s="837"/>
      <c r="D2" s="837"/>
      <c r="E2" s="837"/>
      <c r="F2" s="803"/>
    </row>
    <row r="3" spans="2:8" s="804" customFormat="1" ht="20.25" customHeight="1">
      <c r="B3" s="1083" t="s">
        <v>612</v>
      </c>
      <c r="C3" s="1083"/>
      <c r="D3" s="1083"/>
      <c r="E3" s="1083"/>
      <c r="F3" s="805"/>
      <c r="G3" s="805"/>
      <c r="H3" s="805"/>
    </row>
    <row r="4" spans="2:7" ht="20.25" customHeight="1" thickBot="1">
      <c r="B4" s="806"/>
      <c r="C4" s="807"/>
      <c r="D4" s="806"/>
      <c r="E4" s="808" t="s">
        <v>13</v>
      </c>
      <c r="F4" s="809"/>
      <c r="G4" s="810"/>
    </row>
    <row r="5" spans="2:7" ht="45.75" customHeight="1" thickTop="1">
      <c r="B5" s="1084" t="s">
        <v>119</v>
      </c>
      <c r="C5" s="1084"/>
      <c r="D5" s="813" t="s">
        <v>613</v>
      </c>
      <c r="E5" s="812" t="s">
        <v>614</v>
      </c>
      <c r="F5" s="814"/>
      <c r="G5" s="815"/>
    </row>
    <row r="6" spans="2:9" ht="32.25" customHeight="1">
      <c r="B6" s="1085" t="s">
        <v>615</v>
      </c>
      <c r="C6" s="816" t="s">
        <v>616</v>
      </c>
      <c r="D6" s="817">
        <v>97.28</v>
      </c>
      <c r="E6" s="818"/>
      <c r="F6" s="810"/>
      <c r="H6" s="819"/>
      <c r="I6" s="819"/>
    </row>
    <row r="7" spans="2:11" ht="23.25" customHeight="1">
      <c r="B7" s="1086"/>
      <c r="C7" s="820" t="s">
        <v>617</v>
      </c>
      <c r="D7" s="821">
        <v>3843.67</v>
      </c>
      <c r="E7" s="822"/>
      <c r="F7" s="810"/>
      <c r="G7" s="822"/>
      <c r="H7" s="827"/>
      <c r="I7" s="827"/>
      <c r="J7" s="827"/>
      <c r="K7" s="827"/>
    </row>
    <row r="8" spans="2:11" ht="23.25" customHeight="1">
      <c r="B8" s="1086"/>
      <c r="C8" s="820" t="s">
        <v>618</v>
      </c>
      <c r="D8" s="821">
        <v>2447.35</v>
      </c>
      <c r="E8" s="822"/>
      <c r="F8" s="810"/>
      <c r="G8" s="822"/>
      <c r="H8" s="827"/>
      <c r="I8" s="827"/>
      <c r="J8" s="827"/>
      <c r="K8" s="827"/>
    </row>
    <row r="9" spans="2:11" ht="19.5" customHeight="1">
      <c r="B9" s="1087"/>
      <c r="C9" s="823" t="s">
        <v>619</v>
      </c>
      <c r="D9" s="824">
        <v>180367</v>
      </c>
      <c r="E9" s="824">
        <v>186755.3</v>
      </c>
      <c r="F9" s="810"/>
      <c r="G9" s="827"/>
      <c r="H9" s="827"/>
      <c r="I9" s="827"/>
      <c r="J9" s="827"/>
      <c r="K9" s="827"/>
    </row>
    <row r="10" spans="2:11" ht="19.5" customHeight="1">
      <c r="B10" s="1088" t="s">
        <v>620</v>
      </c>
      <c r="C10" s="826" t="s">
        <v>149</v>
      </c>
      <c r="D10" s="822">
        <v>5.013529999999999</v>
      </c>
      <c r="E10" s="818"/>
      <c r="F10" s="810"/>
      <c r="G10" s="827"/>
      <c r="H10" s="827"/>
      <c r="I10" s="827"/>
      <c r="J10" s="827"/>
      <c r="K10" s="827"/>
    </row>
    <row r="11" spans="2:11" ht="19.5" customHeight="1">
      <c r="B11" s="1086"/>
      <c r="C11" s="828" t="s">
        <v>124</v>
      </c>
      <c r="D11" s="822">
        <v>1970</v>
      </c>
      <c r="E11" s="822"/>
      <c r="F11" s="810"/>
      <c r="G11" s="827"/>
      <c r="H11" s="827"/>
      <c r="I11" s="827"/>
      <c r="J11" s="827"/>
      <c r="K11" s="827"/>
    </row>
    <row r="12" spans="2:11" ht="19.5" customHeight="1">
      <c r="B12" s="1086"/>
      <c r="C12" s="828" t="s">
        <v>621</v>
      </c>
      <c r="D12" s="822">
        <v>4693.28507</v>
      </c>
      <c r="E12" s="822"/>
      <c r="F12" s="810"/>
      <c r="G12" s="827"/>
      <c r="H12" s="827"/>
      <c r="I12" s="827"/>
      <c r="J12" s="827"/>
      <c r="K12" s="827"/>
    </row>
    <row r="13" spans="2:7" ht="19.5" customHeight="1">
      <c r="B13" s="1086"/>
      <c r="C13" s="828" t="s">
        <v>622</v>
      </c>
      <c r="D13" s="822">
        <v>43915.89828</v>
      </c>
      <c r="E13" s="822"/>
      <c r="F13" s="810"/>
      <c r="G13" s="827"/>
    </row>
    <row r="14" spans="2:7" ht="19.5" customHeight="1">
      <c r="B14" s="1086"/>
      <c r="C14" s="828" t="s">
        <v>623</v>
      </c>
      <c r="D14" s="822">
        <v>0</v>
      </c>
      <c r="E14" s="822"/>
      <c r="F14" s="810"/>
      <c r="G14" s="827"/>
    </row>
    <row r="15" spans="2:7" ht="19.5" customHeight="1">
      <c r="B15" s="1089"/>
      <c r="C15" s="823" t="s">
        <v>624</v>
      </c>
      <c r="D15" s="822">
        <v>795</v>
      </c>
      <c r="E15" s="824">
        <v>51379.19688</v>
      </c>
      <c r="F15" s="829"/>
      <c r="G15" s="827"/>
    </row>
    <row r="16" spans="2:12" ht="21.75" customHeight="1">
      <c r="B16" s="825" t="s">
        <v>625</v>
      </c>
      <c r="C16" s="830" t="s">
        <v>626</v>
      </c>
      <c r="D16" s="817"/>
      <c r="E16" s="818">
        <v>104097.26092</v>
      </c>
      <c r="F16" s="831"/>
      <c r="G16" s="827"/>
      <c r="H16" s="827"/>
      <c r="I16" s="827"/>
      <c r="J16" s="827"/>
      <c r="K16" s="827"/>
      <c r="L16" s="827"/>
    </row>
    <row r="17" spans="2:12" ht="25.5" customHeight="1">
      <c r="B17" s="1090" t="s">
        <v>627</v>
      </c>
      <c r="C17" s="1090"/>
      <c r="D17" s="1090"/>
      <c r="E17" s="832">
        <v>342231.7578</v>
      </c>
      <c r="F17" s="833"/>
      <c r="G17" s="827"/>
      <c r="H17" s="827"/>
      <c r="I17" s="827"/>
      <c r="J17" s="834"/>
      <c r="K17" s="834"/>
      <c r="L17" s="827"/>
    </row>
    <row r="18" spans="2:12" ht="13.5" customHeight="1">
      <c r="B18" s="1091" t="s">
        <v>628</v>
      </c>
      <c r="C18" s="1091"/>
      <c r="D18" s="1091"/>
      <c r="E18" s="1091"/>
      <c r="G18" s="827"/>
      <c r="H18" s="827"/>
      <c r="I18" s="827"/>
      <c r="J18" s="827"/>
      <c r="K18" s="827"/>
      <c r="L18" s="827"/>
    </row>
    <row r="19" ht="13.5" customHeight="1">
      <c r="B19" s="835" t="s">
        <v>629</v>
      </c>
    </row>
    <row r="20" spans="2:5" ht="13.5" customHeight="1">
      <c r="B20" s="836" t="s">
        <v>258</v>
      </c>
      <c r="C20" s="827"/>
      <c r="D20" s="827"/>
      <c r="E20" s="827"/>
    </row>
    <row r="21" spans="2:5" ht="13.5" customHeight="1">
      <c r="B21" s="836" t="s">
        <v>630</v>
      </c>
      <c r="C21" s="827"/>
      <c r="D21" s="827"/>
      <c r="E21" s="827"/>
    </row>
    <row r="22" spans="2:11" ht="13.5" customHeight="1">
      <c r="B22" s="836" t="s">
        <v>631</v>
      </c>
      <c r="C22" s="827"/>
      <c r="D22" s="827"/>
      <c r="E22" s="827"/>
      <c r="K22" s="810"/>
    </row>
    <row r="23" spans="2:11" ht="12">
      <c r="B23" s="827" t="s">
        <v>632</v>
      </c>
      <c r="C23" s="827"/>
      <c r="D23" s="827"/>
      <c r="E23" s="827"/>
      <c r="K23" s="810"/>
    </row>
    <row r="24" spans="2:5" ht="12">
      <c r="B24" s="827" t="s">
        <v>633</v>
      </c>
      <c r="C24" s="827"/>
      <c r="D24" s="827"/>
      <c r="E24" s="827"/>
    </row>
    <row r="25" spans="2:5" ht="12">
      <c r="B25" s="827"/>
      <c r="C25" s="827"/>
      <c r="D25" s="827"/>
      <c r="E25" s="827"/>
    </row>
    <row r="26" spans="2:5" ht="12">
      <c r="B26" s="827"/>
      <c r="C26" s="827"/>
      <c r="D26" s="827"/>
      <c r="E26" s="827"/>
    </row>
    <row r="27" spans="2:5" ht="12">
      <c r="B27" s="827"/>
      <c r="C27" s="827"/>
      <c r="D27" s="827"/>
      <c r="E27" s="827"/>
    </row>
    <row r="28" spans="2:5" ht="12">
      <c r="B28" s="827"/>
      <c r="C28" s="827"/>
      <c r="D28" s="827"/>
      <c r="E28" s="827"/>
    </row>
  </sheetData>
  <sheetProtection/>
  <mergeCells count="6">
    <mergeCell ref="B3:E3"/>
    <mergeCell ref="B5:C5"/>
    <mergeCell ref="B6:B9"/>
    <mergeCell ref="B10:B15"/>
    <mergeCell ref="B17:D17"/>
    <mergeCell ref="B18:E18"/>
  </mergeCells>
  <printOptions horizontalCentered="1"/>
  <pageMargins left="0.7480314960629921" right="0.7480314960629921" top="1.5748031496062993" bottom="0.3937007874015748" header="0" footer="0"/>
  <pageSetup orientation="portrait" paperSize="9" r:id="rId1"/>
  <headerFooter alignWithMargins="0">
    <oddFooter>&amp;C&amp;Z&amp;F</oddFooter>
  </headerFooter>
</worksheet>
</file>

<file path=xl/worksheets/sheet45.xml><?xml version="1.0" encoding="utf-8"?>
<worksheet xmlns="http://schemas.openxmlformats.org/spreadsheetml/2006/main" xmlns:r="http://schemas.openxmlformats.org/officeDocument/2006/relationships">
  <sheetPr>
    <tabColor theme="7" tint="0.39998000860214233"/>
  </sheetPr>
  <dimension ref="B2:G152"/>
  <sheetViews>
    <sheetView showGridLines="0" zoomScalePageLayoutView="0" workbookViewId="0" topLeftCell="A1">
      <selection activeCell="A1" sqref="A1"/>
    </sheetView>
  </sheetViews>
  <sheetFormatPr defaultColWidth="11.421875" defaultRowHeight="12.75"/>
  <cols>
    <col min="1" max="1" width="11.421875" style="727" customWidth="1"/>
    <col min="2" max="2" width="57.421875" style="727" customWidth="1"/>
    <col min="3" max="3" width="17.57421875" style="727" customWidth="1"/>
    <col min="4" max="4" width="44.8515625" style="727" customWidth="1"/>
    <col min="5" max="5" width="11.8515625" style="727" bestFit="1" customWidth="1"/>
    <col min="6" max="6" width="13.57421875" style="727" customWidth="1"/>
    <col min="7" max="7" width="13.421875" style="727" customWidth="1"/>
    <col min="8" max="16384" width="11.421875" style="727" customWidth="1"/>
  </cols>
  <sheetData>
    <row r="2" spans="2:3" s="771" customFormat="1" ht="20.25" customHeight="1">
      <c r="B2" s="802" t="s">
        <v>51</v>
      </c>
      <c r="C2" s="802"/>
    </row>
    <row r="3" spans="2:3" s="771" customFormat="1" ht="20.25" customHeight="1">
      <c r="B3" s="1092" t="s">
        <v>598</v>
      </c>
      <c r="C3" s="1092"/>
    </row>
    <row r="4" spans="2:3" ht="20.25" customHeight="1" thickBot="1">
      <c r="B4" s="772"/>
      <c r="C4" s="773" t="s">
        <v>13</v>
      </c>
    </row>
    <row r="5" spans="2:3" ht="39" customHeight="1" thickTop="1">
      <c r="B5" s="774" t="s">
        <v>558</v>
      </c>
      <c r="C5" s="775" t="s">
        <v>560</v>
      </c>
    </row>
    <row r="6" spans="2:3" ht="13.5" customHeight="1">
      <c r="B6" s="727" t="s">
        <v>564</v>
      </c>
      <c r="C6" s="776">
        <v>1151107</v>
      </c>
    </row>
    <row r="7" spans="2:3" ht="13.5" customHeight="1">
      <c r="B7" s="727" t="s">
        <v>565</v>
      </c>
      <c r="C7" s="776">
        <v>217381</v>
      </c>
    </row>
    <row r="8" spans="2:3" ht="13.5" customHeight="1">
      <c r="B8" s="727" t="s">
        <v>599</v>
      </c>
      <c r="C8" s="776">
        <v>47790</v>
      </c>
    </row>
    <row r="9" spans="2:3" ht="13.5" customHeight="1">
      <c r="B9" s="727" t="s">
        <v>200</v>
      </c>
      <c r="C9" s="776">
        <v>56286</v>
      </c>
    </row>
    <row r="10" spans="2:4" ht="13.5" customHeight="1">
      <c r="B10" s="727" t="s">
        <v>567</v>
      </c>
      <c r="C10" s="776">
        <v>6610</v>
      </c>
      <c r="D10" s="777"/>
    </row>
    <row r="11" spans="2:4" ht="13.5" customHeight="1">
      <c r="B11" s="727" t="s">
        <v>600</v>
      </c>
      <c r="C11" s="776">
        <v>20</v>
      </c>
      <c r="D11" s="777"/>
    </row>
    <row r="12" spans="2:3" ht="13.5" customHeight="1">
      <c r="B12" s="727" t="s">
        <v>601</v>
      </c>
      <c r="C12" s="776">
        <v>13546</v>
      </c>
    </row>
    <row r="13" spans="2:3" ht="13.5" customHeight="1">
      <c r="B13" s="727" t="s">
        <v>569</v>
      </c>
      <c r="C13" s="776">
        <v>4603</v>
      </c>
    </row>
    <row r="14" spans="2:4" ht="20.25" customHeight="1">
      <c r="B14" s="778" t="s">
        <v>570</v>
      </c>
      <c r="C14" s="779">
        <v>1497343</v>
      </c>
      <c r="D14" s="777"/>
    </row>
    <row r="15" spans="2:4" ht="13.5" customHeight="1">
      <c r="B15" s="727" t="s">
        <v>571</v>
      </c>
      <c r="C15" s="776">
        <v>37920</v>
      </c>
      <c r="D15" s="777"/>
    </row>
    <row r="16" spans="2:4" ht="13.5" customHeight="1">
      <c r="B16" s="727" t="s">
        <v>572</v>
      </c>
      <c r="C16" s="776">
        <v>9403</v>
      </c>
      <c r="D16" s="777"/>
    </row>
    <row r="17" spans="2:7" ht="13.5" customHeight="1">
      <c r="B17" s="727" t="s">
        <v>206</v>
      </c>
      <c r="C17" s="776">
        <v>1213493</v>
      </c>
      <c r="D17" s="780"/>
      <c r="E17" s="781"/>
      <c r="F17" s="781"/>
      <c r="G17" s="781"/>
    </row>
    <row r="18" spans="2:7" ht="13.5" customHeight="1">
      <c r="B18" s="727" t="s">
        <v>602</v>
      </c>
      <c r="C18" s="776">
        <v>4469</v>
      </c>
      <c r="D18" s="781"/>
      <c r="E18" s="781"/>
      <c r="F18" s="781"/>
      <c r="G18" s="781"/>
    </row>
    <row r="19" spans="2:7" ht="13.5" customHeight="1">
      <c r="B19" s="782" t="s">
        <v>603</v>
      </c>
      <c r="C19" s="776"/>
      <c r="D19" s="781"/>
      <c r="E19" s="781"/>
      <c r="F19" s="781"/>
      <c r="G19" s="781"/>
    </row>
    <row r="20" spans="2:7" ht="13.5" customHeight="1">
      <c r="B20" s="783" t="s">
        <v>575</v>
      </c>
      <c r="C20" s="776">
        <v>19640</v>
      </c>
      <c r="D20" s="787"/>
      <c r="E20" s="781"/>
      <c r="F20" s="781"/>
      <c r="G20" s="781"/>
    </row>
    <row r="21" spans="2:7" ht="13.5" customHeight="1">
      <c r="B21" s="783" t="s">
        <v>576</v>
      </c>
      <c r="C21" s="776">
        <v>4742</v>
      </c>
      <c r="D21" s="781"/>
      <c r="E21" s="787"/>
      <c r="F21" s="787"/>
      <c r="G21" s="781"/>
    </row>
    <row r="22" spans="2:7" ht="13.5" customHeight="1">
      <c r="B22" s="734" t="s">
        <v>577</v>
      </c>
      <c r="C22" s="776">
        <v>209730.66999999998</v>
      </c>
      <c r="D22" s="781"/>
      <c r="E22" s="787"/>
      <c r="F22" s="781"/>
      <c r="G22" s="781"/>
    </row>
    <row r="23" spans="2:7" ht="13.5" customHeight="1">
      <c r="B23" s="734" t="s">
        <v>604</v>
      </c>
      <c r="C23" s="776">
        <v>151414</v>
      </c>
      <c r="D23" s="788"/>
      <c r="E23" s="787"/>
      <c r="F23" s="784"/>
      <c r="G23" s="786"/>
    </row>
    <row r="24" spans="2:7" ht="13.5" customHeight="1">
      <c r="B24" s="734" t="s">
        <v>579</v>
      </c>
      <c r="C24" s="776">
        <v>22835</v>
      </c>
      <c r="D24" s="781"/>
      <c r="E24" s="787"/>
      <c r="F24" s="781"/>
      <c r="G24" s="781"/>
    </row>
    <row r="25" spans="2:7" ht="13.5" customHeight="1">
      <c r="B25" s="734" t="s">
        <v>580</v>
      </c>
      <c r="C25" s="776">
        <v>-7444</v>
      </c>
      <c r="D25" s="781"/>
      <c r="E25" s="781"/>
      <c r="F25" s="781"/>
      <c r="G25" s="781"/>
    </row>
    <row r="26" spans="2:7" ht="13.5" customHeight="1">
      <c r="B26" s="727" t="s">
        <v>581</v>
      </c>
      <c r="C26" s="776">
        <v>19426</v>
      </c>
      <c r="D26" s="781"/>
      <c r="E26" s="781"/>
      <c r="F26" s="781"/>
      <c r="G26" s="781"/>
    </row>
    <row r="27" spans="2:7" ht="13.5" customHeight="1">
      <c r="B27" s="727" t="s">
        <v>582</v>
      </c>
      <c r="C27" s="776">
        <v>2686</v>
      </c>
      <c r="D27" s="781"/>
      <c r="E27" s="781"/>
      <c r="F27" s="781"/>
      <c r="G27" s="781"/>
    </row>
    <row r="28" spans="2:7" ht="13.5" customHeight="1">
      <c r="B28" s="727" t="s">
        <v>583</v>
      </c>
      <c r="C28" s="776">
        <v>360</v>
      </c>
      <c r="D28" s="781"/>
      <c r="E28" s="781"/>
      <c r="F28" s="789"/>
      <c r="G28" s="781"/>
    </row>
    <row r="29" spans="2:4" ht="20.25" customHeight="1">
      <c r="B29" s="778" t="s">
        <v>584</v>
      </c>
      <c r="C29" s="779">
        <v>1688674.67</v>
      </c>
      <c r="D29" s="777"/>
    </row>
    <row r="30" spans="2:7" ht="13.5" customHeight="1">
      <c r="B30" s="727" t="s">
        <v>585</v>
      </c>
      <c r="C30" s="776">
        <v>8816</v>
      </c>
      <c r="D30" s="781"/>
      <c r="E30" s="781"/>
      <c r="F30" s="786"/>
      <c r="G30" s="781"/>
    </row>
    <row r="31" spans="2:7" ht="13.5" customHeight="1">
      <c r="B31" s="727" t="s">
        <v>605</v>
      </c>
      <c r="C31" s="776">
        <v>9920</v>
      </c>
      <c r="D31" s="781"/>
      <c r="E31" s="781"/>
      <c r="F31" s="786"/>
      <c r="G31" s="781"/>
    </row>
    <row r="32" spans="2:7" ht="13.5" customHeight="1">
      <c r="B32" s="727" t="s">
        <v>606</v>
      </c>
      <c r="C32" s="776">
        <v>11415</v>
      </c>
      <c r="D32" s="781"/>
      <c r="E32" s="781"/>
      <c r="F32" s="786"/>
      <c r="G32" s="781"/>
    </row>
    <row r="33" spans="2:7" ht="21" customHeight="1">
      <c r="B33" s="778" t="s">
        <v>587</v>
      </c>
      <c r="C33" s="779">
        <v>30151</v>
      </c>
      <c r="D33" s="781"/>
      <c r="E33" s="781"/>
      <c r="F33" s="785"/>
      <c r="G33" s="781"/>
    </row>
    <row r="34" spans="2:7" ht="27" customHeight="1">
      <c r="B34" s="774" t="s">
        <v>588</v>
      </c>
      <c r="C34" s="790">
        <v>3216168.67</v>
      </c>
      <c r="D34" s="781"/>
      <c r="E34" s="781"/>
      <c r="F34" s="786"/>
      <c r="G34" s="781"/>
    </row>
    <row r="35" spans="2:7" ht="60.75" customHeight="1">
      <c r="B35" s="1093" t="s">
        <v>607</v>
      </c>
      <c r="C35" s="1093"/>
      <c r="D35" s="781"/>
      <c r="E35" s="781"/>
      <c r="F35" s="781"/>
      <c r="G35" s="781"/>
    </row>
    <row r="36" spans="2:7" ht="15" customHeight="1">
      <c r="B36" s="1094"/>
      <c r="C36" s="1094"/>
      <c r="D36" s="781"/>
      <c r="E36" s="781"/>
      <c r="F36" s="781"/>
      <c r="G36" s="781"/>
    </row>
    <row r="37" spans="2:7" ht="17.25" customHeight="1">
      <c r="B37" s="1095"/>
      <c r="C37" s="1095"/>
      <c r="D37" s="781"/>
      <c r="E37" s="781"/>
      <c r="F37" s="781"/>
      <c r="G37" s="781"/>
    </row>
    <row r="38" ht="12">
      <c r="C38" s="791"/>
    </row>
    <row r="39" ht="12">
      <c r="C39" s="791"/>
    </row>
    <row r="40" ht="12">
      <c r="C40" s="791"/>
    </row>
    <row r="41" ht="12">
      <c r="C41" s="791"/>
    </row>
    <row r="42" ht="12">
      <c r="C42" s="791"/>
    </row>
    <row r="43" ht="12">
      <c r="C43" s="791"/>
    </row>
    <row r="44" ht="12">
      <c r="C44" s="791"/>
    </row>
    <row r="45" ht="12">
      <c r="C45" s="791"/>
    </row>
    <row r="46" ht="12">
      <c r="C46" s="791"/>
    </row>
    <row r="47" ht="12">
      <c r="C47" s="791"/>
    </row>
    <row r="48" ht="12">
      <c r="C48" s="791"/>
    </row>
    <row r="49" ht="12">
      <c r="C49" s="791"/>
    </row>
    <row r="50" ht="12">
      <c r="C50" s="791"/>
    </row>
    <row r="51" ht="12">
      <c r="C51" s="791"/>
    </row>
    <row r="52" ht="12">
      <c r="C52" s="791"/>
    </row>
    <row r="53" ht="12">
      <c r="C53" s="791"/>
    </row>
    <row r="54" ht="12">
      <c r="C54" s="791"/>
    </row>
    <row r="55" ht="12">
      <c r="C55" s="791"/>
    </row>
    <row r="56" ht="12">
      <c r="C56" s="791"/>
    </row>
    <row r="57" ht="12">
      <c r="C57" s="791"/>
    </row>
    <row r="58" ht="12">
      <c r="C58" s="791"/>
    </row>
    <row r="59" ht="12">
      <c r="C59" s="791"/>
    </row>
    <row r="60" ht="12">
      <c r="C60" s="791"/>
    </row>
    <row r="61" ht="12">
      <c r="C61" s="791"/>
    </row>
    <row r="62" ht="12">
      <c r="C62" s="791"/>
    </row>
    <row r="63" ht="12">
      <c r="C63" s="791"/>
    </row>
    <row r="64" ht="12">
      <c r="C64" s="791"/>
    </row>
    <row r="65" ht="12">
      <c r="C65" s="791"/>
    </row>
    <row r="66" ht="12">
      <c r="C66" s="791"/>
    </row>
    <row r="67" ht="12">
      <c r="C67" s="791"/>
    </row>
    <row r="68" ht="12">
      <c r="C68" s="791"/>
    </row>
    <row r="69" ht="12">
      <c r="C69" s="791"/>
    </row>
    <row r="70" ht="12">
      <c r="C70" s="791"/>
    </row>
    <row r="71" ht="12">
      <c r="C71" s="791"/>
    </row>
    <row r="72" ht="12">
      <c r="C72" s="791"/>
    </row>
    <row r="73" ht="12">
      <c r="C73" s="791"/>
    </row>
    <row r="74" ht="12">
      <c r="C74" s="791"/>
    </row>
    <row r="75" ht="12">
      <c r="C75" s="791"/>
    </row>
    <row r="76" ht="12">
      <c r="C76" s="791"/>
    </row>
    <row r="77" ht="12">
      <c r="C77" s="791"/>
    </row>
    <row r="78" ht="12">
      <c r="C78" s="791"/>
    </row>
    <row r="79" ht="12">
      <c r="C79" s="791"/>
    </row>
    <row r="80" ht="12">
      <c r="C80" s="791"/>
    </row>
    <row r="81" ht="12">
      <c r="C81" s="791"/>
    </row>
    <row r="82" ht="12">
      <c r="C82" s="791"/>
    </row>
    <row r="83" ht="12">
      <c r="C83" s="791"/>
    </row>
    <row r="84" ht="12">
      <c r="C84" s="791"/>
    </row>
    <row r="85" ht="12">
      <c r="C85" s="791"/>
    </row>
    <row r="86" ht="12">
      <c r="C86" s="791"/>
    </row>
    <row r="87" ht="12">
      <c r="C87" s="791"/>
    </row>
    <row r="88" ht="12">
      <c r="C88" s="791"/>
    </row>
    <row r="89" ht="12">
      <c r="C89" s="791"/>
    </row>
    <row r="90" ht="12">
      <c r="C90" s="791"/>
    </row>
    <row r="91" ht="12">
      <c r="C91" s="791"/>
    </row>
    <row r="92" ht="12">
      <c r="C92" s="791"/>
    </row>
    <row r="93" ht="12">
      <c r="C93" s="791"/>
    </row>
    <row r="94" ht="12">
      <c r="C94" s="791"/>
    </row>
    <row r="95" ht="12">
      <c r="C95" s="791"/>
    </row>
    <row r="96" ht="12">
      <c r="C96" s="791"/>
    </row>
    <row r="97" ht="12">
      <c r="C97" s="791"/>
    </row>
    <row r="98" ht="12">
      <c r="C98" s="791"/>
    </row>
    <row r="99" ht="12">
      <c r="C99" s="791"/>
    </row>
    <row r="100" ht="12">
      <c r="C100" s="791"/>
    </row>
    <row r="101" ht="12">
      <c r="C101" s="791"/>
    </row>
    <row r="102" ht="12">
      <c r="C102" s="791"/>
    </row>
    <row r="103" ht="12">
      <c r="C103" s="791"/>
    </row>
    <row r="104" ht="12">
      <c r="C104" s="791"/>
    </row>
    <row r="105" ht="12">
      <c r="C105" s="791"/>
    </row>
    <row r="106" ht="12">
      <c r="C106" s="791"/>
    </row>
    <row r="107" ht="12">
      <c r="C107" s="791"/>
    </row>
    <row r="108" ht="12">
      <c r="C108" s="791"/>
    </row>
    <row r="109" ht="12">
      <c r="C109" s="791"/>
    </row>
    <row r="110" ht="12">
      <c r="C110" s="791"/>
    </row>
    <row r="111" ht="12">
      <c r="C111" s="791"/>
    </row>
    <row r="112" ht="12">
      <c r="C112" s="791"/>
    </row>
    <row r="113" ht="12">
      <c r="C113" s="791"/>
    </row>
    <row r="114" ht="12">
      <c r="C114" s="791"/>
    </row>
    <row r="115" ht="12">
      <c r="C115" s="791"/>
    </row>
    <row r="116" ht="12">
      <c r="C116" s="791"/>
    </row>
    <row r="117" ht="12">
      <c r="C117" s="791"/>
    </row>
    <row r="118" ht="12">
      <c r="C118" s="791"/>
    </row>
    <row r="119" ht="12">
      <c r="C119" s="791"/>
    </row>
    <row r="120" ht="12">
      <c r="C120" s="791"/>
    </row>
    <row r="121" ht="12">
      <c r="C121" s="791"/>
    </row>
    <row r="122" ht="12">
      <c r="C122" s="791"/>
    </row>
    <row r="123" ht="12">
      <c r="C123" s="791"/>
    </row>
    <row r="124" ht="12">
      <c r="C124" s="791"/>
    </row>
    <row r="125" ht="12">
      <c r="C125" s="791"/>
    </row>
    <row r="126" ht="12">
      <c r="C126" s="791"/>
    </row>
    <row r="127" ht="12">
      <c r="C127" s="791"/>
    </row>
    <row r="128" ht="12">
      <c r="C128" s="791"/>
    </row>
    <row r="129" ht="12">
      <c r="C129" s="791"/>
    </row>
    <row r="130" ht="12">
      <c r="C130" s="791"/>
    </row>
    <row r="131" ht="12">
      <c r="C131" s="791"/>
    </row>
    <row r="132" ht="12">
      <c r="C132" s="791"/>
    </row>
    <row r="133" ht="12">
      <c r="C133" s="791"/>
    </row>
    <row r="134" ht="12">
      <c r="C134" s="791"/>
    </row>
    <row r="135" ht="12">
      <c r="C135" s="791"/>
    </row>
    <row r="136" ht="12">
      <c r="C136" s="791"/>
    </row>
    <row r="137" ht="12">
      <c r="C137" s="791"/>
    </row>
    <row r="138" ht="12">
      <c r="C138" s="791"/>
    </row>
    <row r="139" ht="12">
      <c r="C139" s="791"/>
    </row>
    <row r="140" ht="12">
      <c r="C140" s="791"/>
    </row>
    <row r="141" ht="12">
      <c r="C141" s="791"/>
    </row>
    <row r="142" ht="12">
      <c r="C142" s="791"/>
    </row>
    <row r="143" ht="12">
      <c r="C143" s="791"/>
    </row>
    <row r="144" ht="12">
      <c r="C144" s="791"/>
    </row>
    <row r="145" ht="12">
      <c r="C145" s="791"/>
    </row>
    <row r="146" ht="12">
      <c r="C146" s="791"/>
    </row>
    <row r="147" ht="12">
      <c r="C147" s="791"/>
    </row>
    <row r="148" ht="12">
      <c r="C148" s="791"/>
    </row>
    <row r="149" ht="12">
      <c r="C149" s="791"/>
    </row>
    <row r="150" ht="12">
      <c r="C150" s="791"/>
    </row>
    <row r="151" ht="12">
      <c r="C151" s="791"/>
    </row>
    <row r="152" ht="12">
      <c r="C152" s="791"/>
    </row>
  </sheetData>
  <sheetProtection/>
  <mergeCells count="4">
    <mergeCell ref="B3:C3"/>
    <mergeCell ref="B35:C35"/>
    <mergeCell ref="B36:C36"/>
    <mergeCell ref="B37:C37"/>
  </mergeCells>
  <printOptions horizontalCentered="1"/>
  <pageMargins left="0.7480314960629921" right="0.7480314960629921" top="1.5748031496062993" bottom="0.3937007874015748" header="0" footer="0"/>
  <pageSetup horizontalDpi="300" verticalDpi="300" orientation="portrait" paperSize="9" r:id="rId1"/>
  <headerFooter alignWithMargins="0">
    <oddFooter>&amp;C&amp;Z&amp;F</oddFooter>
  </headerFooter>
</worksheet>
</file>

<file path=xl/worksheets/sheet46.xml><?xml version="1.0" encoding="utf-8"?>
<worksheet xmlns="http://schemas.openxmlformats.org/spreadsheetml/2006/main" xmlns:r="http://schemas.openxmlformats.org/officeDocument/2006/relationships">
  <sheetPr>
    <tabColor theme="7" tint="0.39998000860214233"/>
  </sheetPr>
  <dimension ref="A2:AB21"/>
  <sheetViews>
    <sheetView showGridLines="0" zoomScalePageLayoutView="0" workbookViewId="0" topLeftCell="A1">
      <selection activeCell="A1" sqref="A1"/>
    </sheetView>
  </sheetViews>
  <sheetFormatPr defaultColWidth="11.421875" defaultRowHeight="12.75"/>
  <cols>
    <col min="1" max="1" width="11.421875" style="330" customWidth="1"/>
    <col min="2" max="2" width="25.421875" style="330" customWidth="1"/>
    <col min="3" max="3" width="34.140625" style="330" customWidth="1"/>
    <col min="4" max="4" width="12.57421875" style="330" customWidth="1"/>
    <col min="5" max="5" width="12.8515625" style="330" customWidth="1"/>
    <col min="6" max="6" width="9.140625" style="330" customWidth="1"/>
    <col min="7" max="7" width="4.8515625" style="330" customWidth="1"/>
    <col min="8" max="8" width="13.8515625" style="331" customWidth="1"/>
    <col min="9" max="9" width="10.00390625" style="331" customWidth="1"/>
    <col min="10" max="10" width="27.421875" style="331" customWidth="1"/>
    <col min="11" max="11" width="11.421875" style="331" customWidth="1"/>
    <col min="12" max="12" width="11.7109375" style="331" bestFit="1" customWidth="1"/>
    <col min="13" max="13" width="11.421875" style="331" customWidth="1"/>
    <col min="14" max="14" width="14.57421875" style="331" customWidth="1"/>
    <col min="15" max="28" width="11.421875" style="331" customWidth="1"/>
    <col min="29" max="16384" width="11.421875" style="330" customWidth="1"/>
  </cols>
  <sheetData>
    <row r="2" spans="2:28" s="327" customFormat="1" ht="20.25" customHeight="1">
      <c r="B2" s="868" t="s">
        <v>54</v>
      </c>
      <c r="C2" s="868"/>
      <c r="D2" s="868"/>
      <c r="E2" s="868"/>
      <c r="H2" s="337"/>
      <c r="I2" s="337"/>
      <c r="J2" s="337"/>
      <c r="K2" s="337"/>
      <c r="L2" s="337"/>
      <c r="M2" s="337"/>
      <c r="N2" s="337"/>
      <c r="O2" s="337"/>
      <c r="P2" s="337"/>
      <c r="Q2" s="337"/>
      <c r="R2" s="337"/>
      <c r="S2" s="337"/>
      <c r="T2" s="337"/>
      <c r="U2" s="337"/>
      <c r="V2" s="337"/>
      <c r="W2" s="337"/>
      <c r="X2" s="337"/>
      <c r="Y2" s="337"/>
      <c r="Z2" s="337"/>
      <c r="AA2" s="337"/>
      <c r="AB2" s="337"/>
    </row>
    <row r="3" spans="2:28" s="327" customFormat="1" ht="20.25" customHeight="1">
      <c r="B3" s="1096" t="s">
        <v>634</v>
      </c>
      <c r="C3" s="1096"/>
      <c r="D3" s="1096"/>
      <c r="E3" s="1096"/>
      <c r="H3" s="337"/>
      <c r="I3" s="337"/>
      <c r="J3" s="331"/>
      <c r="K3" s="331"/>
      <c r="L3" s="331"/>
      <c r="M3" s="337"/>
      <c r="N3" s="337"/>
      <c r="O3" s="337"/>
      <c r="P3" s="337"/>
      <c r="Q3" s="337"/>
      <c r="R3" s="337"/>
      <c r="S3" s="337"/>
      <c r="T3" s="337"/>
      <c r="U3" s="337"/>
      <c r="V3" s="337"/>
      <c r="W3" s="337"/>
      <c r="X3" s="337"/>
      <c r="Y3" s="337"/>
      <c r="Z3" s="337"/>
      <c r="AA3" s="337"/>
      <c r="AB3" s="337"/>
    </row>
    <row r="4" spans="2:13" ht="19.5" customHeight="1" thickBot="1">
      <c r="B4" s="838"/>
      <c r="C4" s="839"/>
      <c r="D4" s="838"/>
      <c r="E4" s="840" t="s">
        <v>13</v>
      </c>
      <c r="M4" s="841"/>
    </row>
    <row r="5" spans="2:12" ht="45.75" customHeight="1" thickTop="1">
      <c r="B5" s="1097" t="s">
        <v>119</v>
      </c>
      <c r="C5" s="1097"/>
      <c r="D5" s="843" t="s">
        <v>613</v>
      </c>
      <c r="E5" s="842" t="s">
        <v>614</v>
      </c>
      <c r="J5" s="844"/>
      <c r="L5" s="866"/>
    </row>
    <row r="6" spans="2:12" ht="24" customHeight="1">
      <c r="B6" s="846" t="s">
        <v>615</v>
      </c>
      <c r="C6" s="847" t="s">
        <v>635</v>
      </c>
      <c r="D6" s="848">
        <v>95000.4</v>
      </c>
      <c r="E6" s="849">
        <v>95000.4</v>
      </c>
      <c r="H6" s="850"/>
      <c r="I6" s="850"/>
      <c r="J6" s="1098"/>
      <c r="K6" s="1098"/>
      <c r="L6" s="866"/>
    </row>
    <row r="7" spans="2:12" ht="24" customHeight="1">
      <c r="B7" s="1099" t="s">
        <v>636</v>
      </c>
      <c r="C7" s="851" t="s">
        <v>149</v>
      </c>
      <c r="D7" s="852">
        <v>2903.29118</v>
      </c>
      <c r="E7" s="853"/>
      <c r="H7" s="810"/>
      <c r="I7" s="850"/>
      <c r="L7" s="866"/>
    </row>
    <row r="8" spans="2:12" ht="24" customHeight="1">
      <c r="B8" s="1100"/>
      <c r="C8" s="854" t="s">
        <v>124</v>
      </c>
      <c r="D8" s="855">
        <v>3920</v>
      </c>
      <c r="E8" s="853"/>
      <c r="H8" s="810"/>
      <c r="I8" s="850"/>
      <c r="L8" s="866"/>
    </row>
    <row r="9" spans="2:12" ht="24" customHeight="1">
      <c r="B9" s="1100"/>
      <c r="C9" s="854" t="s">
        <v>637</v>
      </c>
      <c r="D9" s="855">
        <v>96867.31357</v>
      </c>
      <c r="E9" s="853"/>
      <c r="H9" s="810"/>
      <c r="I9" s="810"/>
      <c r="L9" s="866"/>
    </row>
    <row r="10" spans="2:12" ht="24" customHeight="1">
      <c r="B10" s="1100"/>
      <c r="C10" s="854" t="s">
        <v>621</v>
      </c>
      <c r="D10" s="855">
        <v>14315.64818</v>
      </c>
      <c r="E10" s="853"/>
      <c r="H10" s="810"/>
      <c r="I10" s="810"/>
      <c r="J10" s="845"/>
      <c r="K10" s="845"/>
      <c r="L10" s="866"/>
    </row>
    <row r="11" spans="2:12" ht="24" customHeight="1">
      <c r="B11" s="1100"/>
      <c r="C11" s="854" t="s">
        <v>170</v>
      </c>
      <c r="D11" s="855">
        <v>0</v>
      </c>
      <c r="E11" s="853"/>
      <c r="H11" s="810"/>
      <c r="I11" s="810"/>
      <c r="L11" s="866"/>
    </row>
    <row r="12" spans="2:12" ht="24" customHeight="1">
      <c r="B12" s="1101"/>
      <c r="C12" s="856" t="s">
        <v>638</v>
      </c>
      <c r="D12" s="857">
        <v>370</v>
      </c>
      <c r="E12" s="853">
        <v>118376.25293</v>
      </c>
      <c r="F12" s="858"/>
      <c r="H12" s="810"/>
      <c r="I12" s="810"/>
      <c r="J12" s="330"/>
      <c r="L12" s="867"/>
    </row>
    <row r="13" spans="2:12" ht="24" customHeight="1">
      <c r="B13" s="1099" t="s">
        <v>639</v>
      </c>
      <c r="C13" s="851" t="s">
        <v>640</v>
      </c>
      <c r="D13" s="859">
        <v>29569.31</v>
      </c>
      <c r="E13" s="860"/>
      <c r="F13" s="331"/>
      <c r="H13" s="810"/>
      <c r="I13" s="810"/>
      <c r="L13" s="866"/>
    </row>
    <row r="14" spans="2:12" ht="24" customHeight="1">
      <c r="B14" s="1100"/>
      <c r="C14" s="854" t="s">
        <v>641</v>
      </c>
      <c r="D14" s="859">
        <v>369.559</v>
      </c>
      <c r="E14" s="861"/>
      <c r="F14" s="327"/>
      <c r="H14" s="810"/>
      <c r="I14" s="810"/>
      <c r="J14" s="862"/>
      <c r="L14" s="866"/>
    </row>
    <row r="15" spans="2:12" ht="24" customHeight="1">
      <c r="B15" s="1101"/>
      <c r="C15" s="856" t="s">
        <v>642</v>
      </c>
      <c r="D15" s="859">
        <v>79.41</v>
      </c>
      <c r="E15" s="863">
        <v>30018.279000000002</v>
      </c>
      <c r="H15" s="810"/>
      <c r="I15" s="810"/>
      <c r="J15" s="844"/>
      <c r="L15" s="866"/>
    </row>
    <row r="16" spans="2:12" ht="25.5" customHeight="1">
      <c r="B16" s="1102" t="s">
        <v>627</v>
      </c>
      <c r="C16" s="1102"/>
      <c r="D16" s="1102"/>
      <c r="E16" s="864">
        <v>243394.93193</v>
      </c>
      <c r="F16" s="331"/>
      <c r="H16" s="810"/>
      <c r="I16" s="810"/>
      <c r="L16" s="866"/>
    </row>
    <row r="17" spans="2:12" ht="15" customHeight="1">
      <c r="B17" s="836" t="s">
        <v>647</v>
      </c>
      <c r="C17" s="835"/>
      <c r="D17" s="835"/>
      <c r="E17" s="835"/>
      <c r="H17" s="810"/>
      <c r="I17" s="810"/>
      <c r="L17" s="866"/>
    </row>
    <row r="18" spans="1:12" s="331" customFormat="1" ht="15" customHeight="1">
      <c r="A18" s="330"/>
      <c r="B18" s="835" t="s">
        <v>643</v>
      </c>
      <c r="C18" s="835"/>
      <c r="D18" s="835"/>
      <c r="E18" s="811"/>
      <c r="F18" s="330"/>
      <c r="G18" s="330"/>
      <c r="L18" s="866"/>
    </row>
    <row r="19" spans="1:12" s="331" customFormat="1" ht="15" customHeight="1">
      <c r="A19" s="330"/>
      <c r="B19" s="835" t="s">
        <v>644</v>
      </c>
      <c r="C19" s="330"/>
      <c r="D19" s="330"/>
      <c r="E19" s="330"/>
      <c r="F19" s="865"/>
      <c r="G19" s="330"/>
      <c r="L19" s="866"/>
    </row>
    <row r="20" spans="1:6" s="331" customFormat="1" ht="15" customHeight="1">
      <c r="A20" s="330"/>
      <c r="B20" s="835" t="s">
        <v>645</v>
      </c>
      <c r="C20" s="330"/>
      <c r="D20" s="330"/>
      <c r="E20" s="330"/>
      <c r="F20" s="330"/>
    </row>
    <row r="21" spans="1:7" s="331" customFormat="1" ht="15" customHeight="1">
      <c r="A21" s="330"/>
      <c r="B21" s="835" t="s">
        <v>646</v>
      </c>
      <c r="C21" s="330"/>
      <c r="D21" s="330"/>
      <c r="E21" s="330"/>
      <c r="F21" s="330"/>
      <c r="G21" s="330"/>
    </row>
  </sheetData>
  <sheetProtection/>
  <mergeCells count="6">
    <mergeCell ref="B3:E3"/>
    <mergeCell ref="B5:C5"/>
    <mergeCell ref="J6:K6"/>
    <mergeCell ref="B7:B12"/>
    <mergeCell ref="B13:B15"/>
    <mergeCell ref="B16:D16"/>
  </mergeCells>
  <printOptions horizontalCentered="1"/>
  <pageMargins left="0.5118110236220472" right="0.4330708661417323" top="1.5748031496062993" bottom="0.3937007874015748" header="0" footer="0"/>
  <pageSetup orientation="portrait" paperSize="9" r:id="rId1"/>
  <headerFooter alignWithMargins="0">
    <oddFooter>&amp;C&amp;Z&amp;F</oddFooter>
  </headerFooter>
</worksheet>
</file>

<file path=xl/worksheets/sheet47.xml><?xml version="1.0" encoding="utf-8"?>
<worksheet xmlns="http://schemas.openxmlformats.org/spreadsheetml/2006/main" xmlns:r="http://schemas.openxmlformats.org/officeDocument/2006/relationships">
  <sheetPr>
    <tabColor theme="7" tint="0.39998000860214233"/>
  </sheetPr>
  <dimension ref="B2:J31"/>
  <sheetViews>
    <sheetView showGridLines="0" zoomScaleSheetLayoutView="70" zoomScalePageLayoutView="0" workbookViewId="0" topLeftCell="A1">
      <selection activeCell="A1" sqref="A1"/>
    </sheetView>
  </sheetViews>
  <sheetFormatPr defaultColWidth="11.421875" defaultRowHeight="12.75"/>
  <cols>
    <col min="1" max="1" width="8.00390625" style="835" customWidth="1"/>
    <col min="2" max="2" width="35.140625" style="835" customWidth="1"/>
    <col min="3" max="4" width="20.00390625" style="835" customWidth="1"/>
    <col min="5" max="5" width="5.00390625" style="835" customWidth="1"/>
    <col min="6" max="6" width="28.421875" style="835" customWidth="1"/>
    <col min="7" max="7" width="16.00390625" style="835" customWidth="1"/>
    <col min="8" max="8" width="16.8515625" style="835" customWidth="1"/>
    <col min="9" max="9" width="14.8515625" style="835" bestFit="1" customWidth="1"/>
    <col min="10" max="10" width="15.140625" style="835" customWidth="1"/>
    <col min="11" max="16384" width="11.421875" style="835" customWidth="1"/>
  </cols>
  <sheetData>
    <row r="2" spans="2:4" s="869" customFormat="1" ht="20.25" customHeight="1">
      <c r="B2" s="1103" t="s">
        <v>648</v>
      </c>
      <c r="C2" s="1103"/>
      <c r="D2" s="1103"/>
    </row>
    <row r="3" spans="2:4" s="869" customFormat="1" ht="20.25" customHeight="1">
      <c r="B3" s="1096" t="s">
        <v>649</v>
      </c>
      <c r="C3" s="1096"/>
      <c r="D3" s="1096"/>
    </row>
    <row r="4" spans="2:4" ht="20.25" customHeight="1" thickBot="1">
      <c r="B4" s="838"/>
      <c r="C4" s="838"/>
      <c r="D4" s="840" t="s">
        <v>13</v>
      </c>
    </row>
    <row r="5" spans="2:4" ht="45.75" customHeight="1" thickTop="1">
      <c r="B5" s="843" t="s">
        <v>119</v>
      </c>
      <c r="C5" s="870" t="s">
        <v>608</v>
      </c>
      <c r="D5" s="842" t="s">
        <v>609</v>
      </c>
    </row>
    <row r="6" spans="2:10" ht="24.75" customHeight="1">
      <c r="B6" s="871" t="s">
        <v>650</v>
      </c>
      <c r="C6" s="872"/>
      <c r="D6" s="873">
        <v>3216168.67</v>
      </c>
      <c r="I6" s="811"/>
      <c r="J6" s="811"/>
    </row>
    <row r="7" spans="2:10" ht="24.75" customHeight="1">
      <c r="B7" s="874" t="s">
        <v>651</v>
      </c>
      <c r="C7" s="872">
        <v>8439606</v>
      </c>
      <c r="D7" s="872"/>
      <c r="I7" s="811"/>
      <c r="J7" s="811"/>
    </row>
    <row r="8" spans="2:10" ht="32.25" customHeight="1">
      <c r="B8" s="874" t="s">
        <v>652</v>
      </c>
      <c r="C8" s="872">
        <v>342231.7578</v>
      </c>
      <c r="D8" s="875">
        <v>243394.93193</v>
      </c>
      <c r="F8" s="872"/>
      <c r="I8" s="811"/>
      <c r="J8" s="811"/>
    </row>
    <row r="9" spans="2:10" s="879" customFormat="1" ht="21" customHeight="1">
      <c r="B9" s="876" t="s">
        <v>653</v>
      </c>
      <c r="C9" s="877">
        <v>8781837.7578</v>
      </c>
      <c r="D9" s="878">
        <v>3459563.60193</v>
      </c>
      <c r="F9" s="880"/>
      <c r="G9" s="836"/>
      <c r="H9" s="836"/>
      <c r="I9" s="810"/>
      <c r="J9" s="811"/>
    </row>
    <row r="10" spans="2:8" ht="20.25" customHeight="1">
      <c r="B10" s="874" t="s">
        <v>654</v>
      </c>
      <c r="C10" s="875"/>
      <c r="D10" s="875">
        <v>-639190.7879099998</v>
      </c>
      <c r="F10" s="836"/>
      <c r="G10" s="881"/>
      <c r="H10" s="882"/>
    </row>
    <row r="11" spans="2:9" ht="24.75" customHeight="1">
      <c r="B11" s="874" t="s">
        <v>655</v>
      </c>
      <c r="C11" s="875"/>
      <c r="D11" s="875">
        <v>-215607.23</v>
      </c>
      <c r="F11" s="882"/>
      <c r="G11" s="883"/>
      <c r="H11" s="822"/>
      <c r="I11" s="879"/>
    </row>
    <row r="12" spans="2:9" ht="24.75" customHeight="1" thickBot="1">
      <c r="B12" s="884" t="s">
        <v>656</v>
      </c>
      <c r="C12" s="885">
        <v>8781837.7578</v>
      </c>
      <c r="D12" s="885">
        <v>2604765.58402</v>
      </c>
      <c r="G12" s="883"/>
      <c r="H12" s="886"/>
      <c r="I12" s="879"/>
    </row>
    <row r="13" spans="2:9" s="887" customFormat="1" ht="31.5" customHeight="1" thickTop="1">
      <c r="B13" s="1104" t="s">
        <v>657</v>
      </c>
      <c r="C13" s="1104"/>
      <c r="D13" s="1104"/>
      <c r="F13" s="888"/>
      <c r="G13" s="883"/>
      <c r="H13" s="889"/>
      <c r="I13" s="888"/>
    </row>
    <row r="14" spans="2:9" ht="66.75" customHeight="1">
      <c r="B14" s="1105" t="s">
        <v>658</v>
      </c>
      <c r="C14" s="1106"/>
      <c r="D14" s="1106"/>
      <c r="F14" s="890"/>
      <c r="G14" s="891"/>
      <c r="H14" s="889"/>
      <c r="I14" s="879"/>
    </row>
    <row r="15" spans="8:9" ht="18.75" customHeight="1">
      <c r="H15" s="811"/>
      <c r="I15" s="811"/>
    </row>
    <row r="16" spans="2:9" ht="16.5" customHeight="1">
      <c r="B16" s="879"/>
      <c r="C16" s="879"/>
      <c r="D16" s="879"/>
      <c r="E16" s="879"/>
      <c r="F16" s="895"/>
      <c r="G16" s="882"/>
      <c r="H16" s="882"/>
      <c r="I16" s="810"/>
    </row>
    <row r="17" spans="2:9" ht="16.5" customHeight="1">
      <c r="B17" s="1107"/>
      <c r="C17" s="1107"/>
      <c r="D17" s="1107"/>
      <c r="E17" s="879"/>
      <c r="F17" s="882"/>
      <c r="G17" s="822"/>
      <c r="H17" s="333"/>
      <c r="I17" s="811"/>
    </row>
    <row r="18" spans="2:9" ht="24" customHeight="1">
      <c r="B18" s="879"/>
      <c r="C18" s="879"/>
      <c r="D18" s="879"/>
      <c r="E18" s="879"/>
      <c r="F18" s="882"/>
      <c r="G18" s="855"/>
      <c r="H18" s="333"/>
      <c r="I18" s="811"/>
    </row>
    <row r="19" spans="2:8" ht="12">
      <c r="B19" s="879"/>
      <c r="C19" s="879"/>
      <c r="D19" s="810"/>
      <c r="E19" s="879"/>
      <c r="F19" s="892"/>
      <c r="G19" s="855"/>
      <c r="H19" s="822"/>
    </row>
    <row r="20" spans="2:8" ht="12">
      <c r="B20" s="879"/>
      <c r="C20" s="879"/>
      <c r="D20" s="810"/>
      <c r="E20" s="879"/>
      <c r="F20" s="892"/>
      <c r="G20" s="855"/>
      <c r="H20" s="822"/>
    </row>
    <row r="21" spans="2:8" ht="12">
      <c r="B21" s="879"/>
      <c r="C21" s="810"/>
      <c r="D21" s="810"/>
      <c r="E21" s="879"/>
      <c r="F21" s="882"/>
      <c r="G21" s="882"/>
      <c r="H21" s="882"/>
    </row>
    <row r="22" spans="2:8" ht="12">
      <c r="B22" s="879"/>
      <c r="C22" s="879"/>
      <c r="D22" s="810"/>
      <c r="E22" s="879"/>
      <c r="F22" s="822"/>
      <c r="G22" s="882"/>
      <c r="H22" s="882"/>
    </row>
    <row r="23" spans="2:8" ht="12">
      <c r="B23" s="879"/>
      <c r="C23" s="810"/>
      <c r="D23" s="810"/>
      <c r="E23" s="879"/>
      <c r="F23" s="879"/>
      <c r="G23" s="879"/>
      <c r="H23" s="879"/>
    </row>
    <row r="24" spans="3:4" ht="12">
      <c r="C24" s="893"/>
      <c r="D24" s="810"/>
    </row>
    <row r="25" ht="12">
      <c r="D25" s="811"/>
    </row>
    <row r="26" spans="3:4" ht="12">
      <c r="C26" s="811"/>
      <c r="D26" s="811"/>
    </row>
    <row r="29" ht="12">
      <c r="C29" s="894"/>
    </row>
    <row r="31" ht="12">
      <c r="C31" s="894"/>
    </row>
  </sheetData>
  <sheetProtection/>
  <mergeCells count="5">
    <mergeCell ref="B2:D2"/>
    <mergeCell ref="B3:D3"/>
    <mergeCell ref="B13:D13"/>
    <mergeCell ref="B14:D14"/>
    <mergeCell ref="B17:D17"/>
  </mergeCells>
  <printOptions horizontalCentered="1"/>
  <pageMargins left="0.5905511811023623" right="0.5511811023622047" top="1.5748031496062993" bottom="0.3937007874015748" header="0" footer="0"/>
  <pageSetup horizontalDpi="600" verticalDpi="600" orientation="portrait" paperSize="9" r:id="rId1"/>
  <headerFooter alignWithMargins="0">
    <oddFooter>&amp;C&amp;Z&amp;F</oddFooter>
  </headerFooter>
</worksheet>
</file>

<file path=xl/worksheets/sheet48.xml><?xml version="1.0" encoding="utf-8"?>
<worksheet xmlns="http://schemas.openxmlformats.org/spreadsheetml/2006/main" xmlns:r="http://schemas.openxmlformats.org/officeDocument/2006/relationships">
  <sheetPr>
    <tabColor theme="7" tint="0.39998000860214233"/>
    <pageSetUpPr fitToPage="1"/>
  </sheetPr>
  <dimension ref="C2:H17"/>
  <sheetViews>
    <sheetView showGridLines="0" workbookViewId="0" topLeftCell="B1">
      <selection activeCell="B1" sqref="B1"/>
    </sheetView>
  </sheetViews>
  <sheetFormatPr defaultColWidth="11.57421875" defaultRowHeight="12.75"/>
  <cols>
    <col min="1" max="2" width="11.57421875" style="792" customWidth="1"/>
    <col min="3" max="3" width="20.8515625" style="727" customWidth="1"/>
    <col min="4" max="4" width="17.00390625" style="727" customWidth="1"/>
    <col min="5" max="5" width="17.140625" style="727" customWidth="1"/>
    <col min="6" max="6" width="20.57421875" style="727" customWidth="1"/>
    <col min="7" max="16384" width="11.57421875" style="792" customWidth="1"/>
  </cols>
  <sheetData>
    <row r="2" spans="3:6" ht="14.25" customHeight="1">
      <c r="C2" s="1103" t="s">
        <v>61</v>
      </c>
      <c r="D2" s="1103"/>
      <c r="E2" s="1103"/>
      <c r="F2" s="1103"/>
    </row>
    <row r="3" spans="3:6" ht="12.75">
      <c r="C3" s="801"/>
      <c r="D3" s="1108"/>
      <c r="E3" s="1108"/>
      <c r="F3" s="801"/>
    </row>
    <row r="4" spans="3:6" ht="12" customHeight="1">
      <c r="C4" s="801"/>
      <c r="D4" s="1109" t="s">
        <v>177</v>
      </c>
      <c r="E4" s="1109"/>
      <c r="F4" s="801"/>
    </row>
    <row r="5" ht="24.75" customHeight="1" thickBot="1">
      <c r="F5" s="793" t="s">
        <v>178</v>
      </c>
    </row>
    <row r="6" spans="3:6" ht="13.5" thickTop="1">
      <c r="C6" s="794" t="s">
        <v>179</v>
      </c>
      <c r="D6" s="794" t="s">
        <v>180</v>
      </c>
      <c r="E6" s="794" t="s">
        <v>180</v>
      </c>
      <c r="F6" s="794" t="s">
        <v>177</v>
      </c>
    </row>
    <row r="7" spans="3:6" ht="22.5" customHeight="1" thickBot="1">
      <c r="C7" s="795" t="s">
        <v>181</v>
      </c>
      <c r="D7" s="795">
        <v>2015</v>
      </c>
      <c r="E7" s="795">
        <v>2014</v>
      </c>
      <c r="F7" s="795" t="s">
        <v>338</v>
      </c>
    </row>
    <row r="8" spans="3:6" ht="22.5" customHeight="1">
      <c r="C8" s="727" t="s">
        <v>608</v>
      </c>
      <c r="D8" s="796">
        <v>9486</v>
      </c>
      <c r="E8" s="796">
        <v>8915</v>
      </c>
      <c r="F8" s="796">
        <v>571</v>
      </c>
    </row>
    <row r="9" spans="3:8" ht="13.5" thickBot="1">
      <c r="C9" s="727" t="s">
        <v>609</v>
      </c>
      <c r="D9" s="796">
        <v>3322</v>
      </c>
      <c r="E9" s="796">
        <v>3197</v>
      </c>
      <c r="F9" s="796">
        <v>125</v>
      </c>
      <c r="H9" s="797"/>
    </row>
    <row r="10" spans="3:6" ht="16.5" customHeight="1" thickBot="1">
      <c r="C10" s="798" t="s">
        <v>16</v>
      </c>
      <c r="D10" s="799">
        <v>12808</v>
      </c>
      <c r="E10" s="799">
        <v>12112</v>
      </c>
      <c r="F10" s="799">
        <v>696</v>
      </c>
    </row>
    <row r="11" ht="18.75" customHeight="1" thickTop="1">
      <c r="H11" s="797"/>
    </row>
    <row r="12" spans="3:6" ht="35.25" customHeight="1">
      <c r="C12" s="1110" t="s">
        <v>610</v>
      </c>
      <c r="D12" s="1110"/>
      <c r="E12" s="1110"/>
      <c r="F12" s="1110"/>
    </row>
    <row r="13" ht="3.75" customHeight="1"/>
    <row r="14" ht="12.75">
      <c r="C14" s="727" t="s">
        <v>611</v>
      </c>
    </row>
    <row r="15" spans="4:5" ht="12.75">
      <c r="D15" s="800"/>
      <c r="E15" s="800"/>
    </row>
    <row r="17" spans="4:5" ht="12.75">
      <c r="D17" s="800"/>
      <c r="E17" s="800"/>
    </row>
  </sheetData>
  <sheetProtection/>
  <mergeCells count="4">
    <mergeCell ref="C2:F2"/>
    <mergeCell ref="D3:E3"/>
    <mergeCell ref="D4:E4"/>
    <mergeCell ref="C12:F12"/>
  </mergeCells>
  <printOptions horizontalCentered="1" verticalCentered="1"/>
  <pageMargins left="0.7480314960629921" right="0.7480314960629921" top="0.984251968503937" bottom="0.984251968503937" header="0" footer="0"/>
  <pageSetup fitToHeight="1" fitToWidth="1" horizontalDpi="600" verticalDpi="600" orientation="portrait" paperSize="9" r:id="rId1"/>
  <headerFooter alignWithMargins="0">
    <oddFooter>&amp;C&amp;Z&amp;F</oddFooter>
  </headerFooter>
</worksheet>
</file>

<file path=xl/worksheets/sheet5.xml><?xml version="1.0" encoding="utf-8"?>
<worksheet xmlns="http://schemas.openxmlformats.org/spreadsheetml/2006/main" xmlns:r="http://schemas.openxmlformats.org/officeDocument/2006/relationships">
  <sheetPr>
    <tabColor theme="6"/>
  </sheetPr>
  <dimension ref="A2:H32"/>
  <sheetViews>
    <sheetView showGridLines="0" zoomScaleSheetLayoutView="100" zoomScalePageLayoutView="0" workbookViewId="0" topLeftCell="A1">
      <selection activeCell="A1" sqref="A1"/>
    </sheetView>
  </sheetViews>
  <sheetFormatPr defaultColWidth="11.421875" defaultRowHeight="12.75"/>
  <cols>
    <col min="1" max="1" width="19.57421875" style="0" customWidth="1"/>
    <col min="2" max="3" width="12.57421875" style="0" customWidth="1"/>
    <col min="4" max="4" width="15.421875" style="0" customWidth="1"/>
    <col min="5" max="5" width="13.00390625" style="0" customWidth="1"/>
    <col min="6" max="6" width="13.421875" style="0" customWidth="1"/>
    <col min="8" max="8" width="12.57421875" style="0" bestFit="1" customWidth="1"/>
  </cols>
  <sheetData>
    <row r="2" spans="1:5" ht="20.25" customHeight="1">
      <c r="A2" s="941" t="s">
        <v>54</v>
      </c>
      <c r="B2" s="941"/>
      <c r="C2" s="941"/>
      <c r="D2" s="941"/>
      <c r="E2" s="941"/>
    </row>
    <row r="3" spans="1:5" ht="20.25" customHeight="1">
      <c r="A3" s="941" t="s">
        <v>55</v>
      </c>
      <c r="B3" s="941"/>
      <c r="C3" s="941"/>
      <c r="D3" s="941"/>
      <c r="E3" s="941"/>
    </row>
    <row r="4" spans="1:5" ht="12" customHeight="1" thickBot="1">
      <c r="A4" s="24"/>
      <c r="B4" s="24"/>
      <c r="C4" s="24"/>
      <c r="D4" s="24"/>
      <c r="E4" s="25" t="s">
        <v>13</v>
      </c>
    </row>
    <row r="5" spans="1:8" ht="30.75" customHeight="1" thickTop="1">
      <c r="A5" s="943" t="s">
        <v>56</v>
      </c>
      <c r="B5" s="946" t="s">
        <v>554</v>
      </c>
      <c r="C5" s="947"/>
      <c r="D5" s="947"/>
      <c r="E5" s="947"/>
      <c r="F5" s="23"/>
      <c r="G5" s="23"/>
      <c r="H5" s="23"/>
    </row>
    <row r="6" spans="1:5" ht="33.75">
      <c r="A6" s="944"/>
      <c r="B6" s="26" t="s">
        <v>188</v>
      </c>
      <c r="C6" s="27" t="s">
        <v>189</v>
      </c>
      <c r="D6" s="27" t="s">
        <v>190</v>
      </c>
      <c r="E6" s="27" t="s">
        <v>38</v>
      </c>
    </row>
    <row r="7" spans="1:5" ht="12.75">
      <c r="A7" s="945"/>
      <c r="B7" s="22" t="s">
        <v>39</v>
      </c>
      <c r="C7" s="22" t="s">
        <v>40</v>
      </c>
      <c r="D7" s="22" t="s">
        <v>41</v>
      </c>
      <c r="E7" s="22" t="s">
        <v>57</v>
      </c>
    </row>
    <row r="8" spans="1:6" s="92" customFormat="1" ht="13.5" customHeight="1">
      <c r="A8" s="86" t="s">
        <v>17</v>
      </c>
      <c r="B8" s="384">
        <v>7591106.861930001</v>
      </c>
      <c r="C8" s="384">
        <v>413483.81989</v>
      </c>
      <c r="D8" s="384">
        <v>157808.42509</v>
      </c>
      <c r="E8" s="474">
        <v>8162399.106910001</v>
      </c>
      <c r="F8" s="106"/>
    </row>
    <row r="9" spans="1:6" s="92" customFormat="1" ht="13.5" customHeight="1">
      <c r="A9" s="86" t="s">
        <v>18</v>
      </c>
      <c r="B9" s="384">
        <v>1725579.29497</v>
      </c>
      <c r="C9" s="384">
        <v>117561.78141</v>
      </c>
      <c r="D9" s="384">
        <v>58193.939</v>
      </c>
      <c r="E9" s="474">
        <v>1901335.01538</v>
      </c>
      <c r="F9" s="106"/>
    </row>
    <row r="10" spans="1:6" s="92" customFormat="1" ht="13.5" customHeight="1">
      <c r="A10" s="86" t="s">
        <v>19</v>
      </c>
      <c r="B10" s="384">
        <v>4163007.5766800004</v>
      </c>
      <c r="C10" s="384">
        <v>287484.96542</v>
      </c>
      <c r="D10" s="384">
        <v>131911.99261999998</v>
      </c>
      <c r="E10" s="474">
        <v>4582404.53472</v>
      </c>
      <c r="F10" s="106"/>
    </row>
    <row r="11" spans="1:6" s="92" customFormat="1" ht="13.5" customHeight="1">
      <c r="A11" s="86" t="s">
        <v>20</v>
      </c>
      <c r="B11" s="384">
        <v>828590.7264399999</v>
      </c>
      <c r="C11" s="384">
        <v>35195.52038</v>
      </c>
      <c r="D11" s="384">
        <v>17551.52418</v>
      </c>
      <c r="E11" s="474">
        <v>881337.7709999998</v>
      </c>
      <c r="F11" s="106"/>
    </row>
    <row r="12" spans="1:6" s="92" customFormat="1" ht="13.5" customHeight="1">
      <c r="A12" s="86" t="s">
        <v>21</v>
      </c>
      <c r="B12" s="384">
        <v>423385.86120000004</v>
      </c>
      <c r="C12" s="384">
        <v>19584.98508</v>
      </c>
      <c r="D12" s="384">
        <v>8301.34507</v>
      </c>
      <c r="E12" s="474">
        <v>451272.19135000004</v>
      </c>
      <c r="F12" s="106"/>
    </row>
    <row r="13" spans="1:6" s="92" customFormat="1" ht="13.5" customHeight="1">
      <c r="A13" s="86" t="s">
        <v>22</v>
      </c>
      <c r="B13" s="384">
        <v>247132.22342</v>
      </c>
      <c r="C13" s="384">
        <v>10223.68815</v>
      </c>
      <c r="D13" s="384">
        <v>4587.70708</v>
      </c>
      <c r="E13" s="474">
        <v>261943.61865</v>
      </c>
      <c r="F13" s="106"/>
    </row>
    <row r="14" spans="1:6" s="92" customFormat="1" ht="13.5" customHeight="1">
      <c r="A14" s="86" t="s">
        <v>23</v>
      </c>
      <c r="B14" s="384">
        <v>777206.04167</v>
      </c>
      <c r="C14" s="384">
        <v>36809.41283</v>
      </c>
      <c r="D14" s="384">
        <v>18938.26238</v>
      </c>
      <c r="E14" s="474">
        <v>832953.71688</v>
      </c>
      <c r="F14" s="106"/>
    </row>
    <row r="15" spans="1:6" s="92" customFormat="1" ht="13.5" customHeight="1">
      <c r="A15" s="86" t="s">
        <v>24</v>
      </c>
      <c r="B15" s="384">
        <v>3173424.52071</v>
      </c>
      <c r="C15" s="384">
        <v>176431.35337</v>
      </c>
      <c r="D15" s="384">
        <v>89245.90178</v>
      </c>
      <c r="E15" s="474">
        <v>3439101.77586</v>
      </c>
      <c r="F15" s="106"/>
    </row>
    <row r="16" spans="1:6" s="92" customFormat="1" ht="13.5" customHeight="1">
      <c r="A16" s="86" t="s">
        <v>25</v>
      </c>
      <c r="B16" s="384">
        <v>1105794.25127</v>
      </c>
      <c r="C16" s="384">
        <v>48328.19279</v>
      </c>
      <c r="D16" s="384">
        <v>20993.664930000003</v>
      </c>
      <c r="E16" s="474">
        <v>1175116.1089899999</v>
      </c>
      <c r="F16" s="106"/>
    </row>
    <row r="17" spans="1:6" s="92" customFormat="1" ht="13.5" customHeight="1">
      <c r="A17" s="86" t="s">
        <v>26</v>
      </c>
      <c r="B17" s="384">
        <v>1000926.44733</v>
      </c>
      <c r="C17" s="384">
        <v>44324.908840000004</v>
      </c>
      <c r="D17" s="384">
        <v>24230.13618</v>
      </c>
      <c r="E17" s="474">
        <v>1069481.49235</v>
      </c>
      <c r="F17" s="106"/>
    </row>
    <row r="18" spans="1:6" s="92" customFormat="1" ht="13.5" customHeight="1">
      <c r="A18" s="86" t="s">
        <v>27</v>
      </c>
      <c r="B18" s="384">
        <v>1081103.55201</v>
      </c>
      <c r="C18" s="384">
        <v>59114.95355</v>
      </c>
      <c r="D18" s="384">
        <v>30329.33618</v>
      </c>
      <c r="E18" s="474">
        <v>1170547.84174</v>
      </c>
      <c r="F18" s="106"/>
    </row>
    <row r="19" spans="1:6" s="92" customFormat="1" ht="13.5" customHeight="1">
      <c r="A19" s="86" t="s">
        <v>28</v>
      </c>
      <c r="B19" s="384">
        <v>493685.99156</v>
      </c>
      <c r="C19" s="384">
        <v>29032.47298</v>
      </c>
      <c r="D19" s="384">
        <v>13152.0075</v>
      </c>
      <c r="E19" s="474">
        <v>535870.47204</v>
      </c>
      <c r="F19" s="106"/>
    </row>
    <row r="20" spans="1:6" s="92" customFormat="1" ht="13.5" customHeight="1">
      <c r="A20" s="86" t="s">
        <v>29</v>
      </c>
      <c r="B20" s="384">
        <v>883596.0413500001</v>
      </c>
      <c r="C20" s="384">
        <v>46843.30842</v>
      </c>
      <c r="D20" s="384">
        <v>18701.69372</v>
      </c>
      <c r="E20" s="474">
        <v>949141.0434900001</v>
      </c>
      <c r="F20" s="106"/>
    </row>
    <row r="21" spans="1:6" s="92" customFormat="1" ht="13.5" customHeight="1">
      <c r="A21" s="86" t="s">
        <v>30</v>
      </c>
      <c r="B21" s="384">
        <v>8577957.54215</v>
      </c>
      <c r="C21" s="384">
        <v>266069.73671</v>
      </c>
      <c r="D21" s="384">
        <v>183691.70851</v>
      </c>
      <c r="E21" s="474">
        <v>9027718.987370001</v>
      </c>
      <c r="F21" s="106"/>
    </row>
    <row r="22" spans="1:8" s="92" customFormat="1" ht="13.5" customHeight="1">
      <c r="A22" s="86" t="s">
        <v>31</v>
      </c>
      <c r="B22" s="384">
        <v>1650478.9729599997</v>
      </c>
      <c r="C22" s="384">
        <v>79450.73101999999</v>
      </c>
      <c r="D22" s="384">
        <v>41281.40132</v>
      </c>
      <c r="E22" s="474">
        <v>1771211.1052999997</v>
      </c>
      <c r="F22" s="106"/>
      <c r="H22" s="106"/>
    </row>
    <row r="23" spans="1:6" s="92" customFormat="1" ht="21" customHeight="1" thickBot="1">
      <c r="A23" s="29" t="s">
        <v>16</v>
      </c>
      <c r="B23" s="475">
        <v>33722975.905650005</v>
      </c>
      <c r="C23" s="475">
        <v>1669939.83084</v>
      </c>
      <c r="D23" s="475">
        <v>818919.04554</v>
      </c>
      <c r="E23" s="475">
        <v>36211834.78203001</v>
      </c>
      <c r="F23" s="106"/>
    </row>
    <row r="24" spans="1:5" s="120" customFormat="1" ht="21" customHeight="1" thickTop="1">
      <c r="A24" s="942" t="s">
        <v>528</v>
      </c>
      <c r="B24" s="942"/>
      <c r="C24" s="942"/>
      <c r="D24" s="942"/>
      <c r="E24" s="942"/>
    </row>
    <row r="25" spans="2:6" ht="12.75">
      <c r="B25" s="7"/>
      <c r="E25" s="7"/>
      <c r="F25" s="7"/>
    </row>
    <row r="26" ht="12.75">
      <c r="F26" s="7"/>
    </row>
    <row r="27" ht="12.75">
      <c r="F27" s="7"/>
    </row>
    <row r="28" ht="12.75">
      <c r="F28" s="7"/>
    </row>
    <row r="29" ht="12.75">
      <c r="F29" s="7"/>
    </row>
    <row r="30" ht="12.75">
      <c r="F30" s="7"/>
    </row>
    <row r="31" ht="12.75">
      <c r="F31" s="7"/>
    </row>
    <row r="32" ht="12.75">
      <c r="F32" s="7"/>
    </row>
  </sheetData>
  <sheetProtection/>
  <mergeCells count="5">
    <mergeCell ref="A2:E2"/>
    <mergeCell ref="A3:E3"/>
    <mergeCell ref="A24:E24"/>
    <mergeCell ref="A5:A7"/>
    <mergeCell ref="B5:E5"/>
  </mergeCells>
  <printOptions horizontalCentered="1"/>
  <pageMargins left="0.75" right="0.75" top="1.5748031496062993" bottom="0.3937007874015748" header="0" footer="0"/>
  <pageSetup horizontalDpi="600" verticalDpi="600" orientation="landscape" paperSize="9" r:id="rId1"/>
  <ignoredErrors>
    <ignoredError sqref="B7:D7" numberStoredAsText="1"/>
  </ignoredErrors>
</worksheet>
</file>

<file path=xl/worksheets/sheet6.xml><?xml version="1.0" encoding="utf-8"?>
<worksheet xmlns="http://schemas.openxmlformats.org/spreadsheetml/2006/main" xmlns:r="http://schemas.openxmlformats.org/officeDocument/2006/relationships">
  <sheetPr>
    <tabColor theme="6"/>
  </sheetPr>
  <dimension ref="A2:F27"/>
  <sheetViews>
    <sheetView showGridLines="0" zoomScalePageLayoutView="0" workbookViewId="0" topLeftCell="A1">
      <selection activeCell="A1" sqref="A1"/>
    </sheetView>
  </sheetViews>
  <sheetFormatPr defaultColWidth="11.421875" defaultRowHeight="12.75"/>
  <cols>
    <col min="1" max="1" width="28.8515625" style="0" customWidth="1"/>
    <col min="2" max="2" width="16.00390625" style="0" customWidth="1"/>
    <col min="3" max="3" width="18.28125" style="0" customWidth="1"/>
    <col min="4" max="4" width="2.57421875" style="0" customWidth="1"/>
    <col min="5" max="5" width="16.57421875" style="0" bestFit="1" customWidth="1"/>
    <col min="6" max="6" width="14.57421875" style="0" customWidth="1"/>
  </cols>
  <sheetData>
    <row r="2" spans="1:4" ht="20.25" customHeight="1">
      <c r="A2" s="949" t="s">
        <v>58</v>
      </c>
      <c r="B2" s="949"/>
      <c r="C2" s="949"/>
      <c r="D2" s="949"/>
    </row>
    <row r="3" spans="1:5" ht="20.25" customHeight="1">
      <c r="A3" s="949" t="s">
        <v>59</v>
      </c>
      <c r="B3" s="949"/>
      <c r="C3" s="949"/>
      <c r="D3" s="949"/>
      <c r="E3" s="31"/>
    </row>
    <row r="4" spans="1:4" ht="20.25" customHeight="1" thickBot="1">
      <c r="A4" s="32"/>
      <c r="B4" s="32"/>
      <c r="C4" s="948" t="s">
        <v>13</v>
      </c>
      <c r="D4" s="948"/>
    </row>
    <row r="5" spans="1:4" ht="56.25" customHeight="1" thickTop="1">
      <c r="A5" s="33" t="s">
        <v>56</v>
      </c>
      <c r="B5" s="33" t="s">
        <v>141</v>
      </c>
      <c r="C5" s="33" t="s">
        <v>134</v>
      </c>
      <c r="D5" s="87"/>
    </row>
    <row r="6" spans="1:4" ht="12.75">
      <c r="A6" s="28"/>
      <c r="B6" s="22" t="s">
        <v>143</v>
      </c>
      <c r="C6" s="143" t="s">
        <v>144</v>
      </c>
      <c r="D6" s="88"/>
    </row>
    <row r="7" spans="1:6" s="92" customFormat="1" ht="13.5" customHeight="1">
      <c r="A7" s="86" t="s">
        <v>17</v>
      </c>
      <c r="B7" s="122">
        <v>19.844666999999998</v>
      </c>
      <c r="C7" s="123">
        <v>5983651.207386931</v>
      </c>
      <c r="E7" s="245"/>
      <c r="F7" s="245"/>
    </row>
    <row r="8" spans="1:6" s="92" customFormat="1" ht="13.5" customHeight="1">
      <c r="A8" s="86" t="s">
        <v>18</v>
      </c>
      <c r="B8" s="122">
        <v>6.175147</v>
      </c>
      <c r="C8" s="123">
        <v>1861957.4620396397</v>
      </c>
      <c r="E8" s="245"/>
      <c r="F8" s="245"/>
    </row>
    <row r="9" spans="1:6" s="92" customFormat="1" ht="13.5" customHeight="1">
      <c r="A9" s="86" t="s">
        <v>19</v>
      </c>
      <c r="B9" s="122">
        <v>17.131822</v>
      </c>
      <c r="C9" s="123">
        <v>5165662.260547783</v>
      </c>
      <c r="E9" s="245"/>
      <c r="F9" s="245"/>
    </row>
    <row r="10" spans="1:6" s="92" customFormat="1" ht="13.5" customHeight="1">
      <c r="A10" s="86" t="s">
        <v>20</v>
      </c>
      <c r="B10" s="122">
        <v>2.51507</v>
      </c>
      <c r="C10" s="123">
        <v>758354.9596555412</v>
      </c>
      <c r="E10" s="245"/>
      <c r="F10" s="245"/>
    </row>
    <row r="11" spans="1:6" s="92" customFormat="1" ht="13.5" customHeight="1">
      <c r="A11" s="86" t="s">
        <v>21</v>
      </c>
      <c r="B11" s="122">
        <v>1.493213</v>
      </c>
      <c r="C11" s="123">
        <v>450240.14614787244</v>
      </c>
      <c r="E11" s="245"/>
      <c r="F11" s="245"/>
    </row>
    <row r="12" spans="1:6" s="92" customFormat="1" ht="13.5" customHeight="1">
      <c r="A12" s="86" t="s">
        <v>22</v>
      </c>
      <c r="B12" s="122">
        <v>0.771715</v>
      </c>
      <c r="C12" s="123">
        <v>232690.89834103067</v>
      </c>
      <c r="E12" s="245"/>
      <c r="F12" s="245"/>
    </row>
    <row r="13" spans="1:6" s="92" customFormat="1" ht="13.5" customHeight="1">
      <c r="A13" s="86" t="s">
        <v>23</v>
      </c>
      <c r="B13" s="122">
        <v>2.965041</v>
      </c>
      <c r="C13" s="123">
        <v>894032.1931127267</v>
      </c>
      <c r="E13" s="245"/>
      <c r="F13" s="245"/>
    </row>
    <row r="14" spans="1:6" s="92" customFormat="1" ht="13.5" customHeight="1">
      <c r="A14" s="86" t="s">
        <v>24</v>
      </c>
      <c r="B14" s="122">
        <v>11.362994</v>
      </c>
      <c r="C14" s="123">
        <v>3426219.88908307</v>
      </c>
      <c r="E14" s="245"/>
      <c r="F14" s="245"/>
    </row>
    <row r="15" spans="1:6" s="92" customFormat="1" ht="13.5" customHeight="1">
      <c r="A15" s="86" t="s">
        <v>25</v>
      </c>
      <c r="B15" s="122">
        <v>3.281631</v>
      </c>
      <c r="C15" s="123">
        <v>989491.8012657196</v>
      </c>
      <c r="E15" s="245"/>
      <c r="F15" s="245"/>
    </row>
    <row r="16" spans="1:6" s="92" customFormat="1" ht="13.5" customHeight="1">
      <c r="A16" s="86" t="s">
        <v>26</v>
      </c>
      <c r="B16" s="122">
        <v>4.29146</v>
      </c>
      <c r="C16" s="123">
        <v>1293979.8793526099</v>
      </c>
      <c r="E16" s="245"/>
      <c r="F16" s="245"/>
    </row>
    <row r="17" spans="1:6" s="92" customFormat="1" ht="13.5" customHeight="1">
      <c r="A17" s="86" t="s">
        <v>27</v>
      </c>
      <c r="B17" s="122">
        <v>0</v>
      </c>
      <c r="C17" s="123">
        <v>0</v>
      </c>
      <c r="E17" s="245"/>
      <c r="F17" s="245"/>
    </row>
    <row r="18" spans="1:6" s="92" customFormat="1" ht="13.5" customHeight="1">
      <c r="A18" s="86" t="s">
        <v>28</v>
      </c>
      <c r="B18" s="122">
        <v>2.10926</v>
      </c>
      <c r="C18" s="123">
        <v>635993.3449975733</v>
      </c>
      <c r="E18" s="245"/>
      <c r="F18" s="245"/>
    </row>
    <row r="19" spans="1:6" s="92" customFormat="1" ht="13.5" customHeight="1">
      <c r="A19" s="86" t="s">
        <v>29</v>
      </c>
      <c r="B19" s="122">
        <v>3.6697140000000004</v>
      </c>
      <c r="C19" s="123">
        <v>1106508.2929768853</v>
      </c>
      <c r="E19" s="245"/>
      <c r="F19" s="245"/>
    </row>
    <row r="20" spans="1:6" s="92" customFormat="1" ht="13.5" customHeight="1">
      <c r="A20" s="86" t="s">
        <v>30</v>
      </c>
      <c r="B20" s="122">
        <v>18.502793</v>
      </c>
      <c r="C20" s="123">
        <v>5579043.461625256</v>
      </c>
      <c r="E20" s="245"/>
      <c r="F20" s="245"/>
    </row>
    <row r="21" spans="1:6" s="92" customFormat="1" ht="13.5" customHeight="1">
      <c r="A21" s="86" t="s">
        <v>31</v>
      </c>
      <c r="B21" s="122">
        <v>5.885473</v>
      </c>
      <c r="C21" s="123">
        <v>1774613.6844973608</v>
      </c>
      <c r="E21" s="245"/>
      <c r="F21" s="245"/>
    </row>
    <row r="22" spans="1:6" s="92" customFormat="1" ht="21" customHeight="1" thickBot="1">
      <c r="A22" s="35" t="s">
        <v>16</v>
      </c>
      <c r="B22" s="172">
        <v>100</v>
      </c>
      <c r="C22" s="121">
        <v>30152439.481030002</v>
      </c>
      <c r="D22" s="124"/>
      <c r="F22" s="123"/>
    </row>
    <row r="23" spans="1:4" s="92" customFormat="1" ht="5.25" customHeight="1" thickTop="1">
      <c r="A23" s="125"/>
      <c r="B23" s="126"/>
      <c r="C23" s="127"/>
      <c r="D23" s="128"/>
    </row>
    <row r="24" spans="1:5" s="92" customFormat="1" ht="14.25" customHeight="1">
      <c r="A24" s="142" t="s">
        <v>162</v>
      </c>
      <c r="B24" s="109"/>
      <c r="C24" s="382">
        <v>60304878.96206</v>
      </c>
      <c r="E24" s="250"/>
    </row>
    <row r="25" spans="1:5" s="92" customFormat="1" ht="14.25" customHeight="1">
      <c r="A25" s="142" t="s">
        <v>191</v>
      </c>
      <c r="B25" s="142"/>
      <c r="C25" s="382">
        <v>30152439.48103</v>
      </c>
      <c r="D25" s="40" t="s">
        <v>133</v>
      </c>
      <c r="E25" s="250"/>
    </row>
    <row r="26" spans="1:3" s="92" customFormat="1" ht="14.25" customHeight="1">
      <c r="A26" s="142" t="s">
        <v>528</v>
      </c>
      <c r="B26" s="142"/>
      <c r="C26" s="142"/>
    </row>
    <row r="27" spans="1:3" ht="12.75">
      <c r="A27" s="32"/>
      <c r="B27" s="32"/>
      <c r="C27" s="32"/>
    </row>
  </sheetData>
  <sheetProtection/>
  <mergeCells count="3">
    <mergeCell ref="C4:D4"/>
    <mergeCell ref="A2:D2"/>
    <mergeCell ref="A3:D3"/>
  </mergeCells>
  <printOptions horizontalCentered="1"/>
  <pageMargins left="0.75" right="0.75" top="1.5748031496062993" bottom="0.3937007874015748" header="0" footer="0"/>
  <pageSetup horizontalDpi="600" verticalDpi="600" orientation="landscape" paperSize="9" r:id="rId1"/>
  <ignoredErrors>
    <ignoredError sqref="B6" numberStoredAsText="1"/>
  </ignoredErrors>
</worksheet>
</file>

<file path=xl/worksheets/sheet7.xml><?xml version="1.0" encoding="utf-8"?>
<worksheet xmlns="http://schemas.openxmlformats.org/spreadsheetml/2006/main" xmlns:r="http://schemas.openxmlformats.org/officeDocument/2006/relationships">
  <sheetPr>
    <tabColor theme="6"/>
  </sheetPr>
  <dimension ref="A2:G27"/>
  <sheetViews>
    <sheetView showGridLines="0" zoomScalePageLayoutView="0" workbookViewId="0" topLeftCell="A1">
      <selection activeCell="A1" sqref="A1"/>
    </sheetView>
  </sheetViews>
  <sheetFormatPr defaultColWidth="11.421875" defaultRowHeight="12.75"/>
  <cols>
    <col min="1" max="1" width="30.57421875" style="0" customWidth="1"/>
    <col min="2" max="3" width="15.57421875" style="0" customWidth="1"/>
    <col min="4" max="4" width="2.57421875" style="0" customWidth="1"/>
    <col min="5" max="5" width="12.00390625" style="0" bestFit="1" customWidth="1"/>
    <col min="6" max="6" width="13.8515625" style="0" customWidth="1"/>
  </cols>
  <sheetData>
    <row r="2" spans="1:4" ht="20.25" customHeight="1">
      <c r="A2" s="949" t="s">
        <v>61</v>
      </c>
      <c r="B2" s="949"/>
      <c r="C2" s="949"/>
      <c r="D2" s="949"/>
    </row>
    <row r="3" spans="1:4" ht="15.75" customHeight="1">
      <c r="A3" s="949" t="s">
        <v>62</v>
      </c>
      <c r="B3" s="949"/>
      <c r="C3" s="949"/>
      <c r="D3" s="949"/>
    </row>
    <row r="4" spans="1:4" ht="35.25" customHeight="1">
      <c r="A4" s="949" t="s">
        <v>63</v>
      </c>
      <c r="B4" s="949"/>
      <c r="C4" s="949"/>
      <c r="D4" s="949"/>
    </row>
    <row r="5" spans="1:4" ht="20.25" customHeight="1" thickBot="1">
      <c r="A5" s="32"/>
      <c r="B5" s="32"/>
      <c r="C5" s="948" t="s">
        <v>13</v>
      </c>
      <c r="D5" s="948"/>
    </row>
    <row r="6" spans="1:3" ht="46.5" customHeight="1" thickTop="1">
      <c r="A6" s="33" t="s">
        <v>56</v>
      </c>
      <c r="B6" s="33" t="s">
        <v>141</v>
      </c>
      <c r="C6" s="89" t="s">
        <v>134</v>
      </c>
    </row>
    <row r="7" spans="1:7" ht="12.75">
      <c r="A7" s="28"/>
      <c r="B7" s="34" t="s">
        <v>39</v>
      </c>
      <c r="C7" s="34" t="s">
        <v>60</v>
      </c>
      <c r="D7" s="90"/>
      <c r="G7" s="174"/>
    </row>
    <row r="8" spans="1:6" s="92" customFormat="1" ht="13.5" customHeight="1">
      <c r="A8" s="86" t="s">
        <v>17</v>
      </c>
      <c r="B8" s="132">
        <v>17.349800000000002</v>
      </c>
      <c r="C8" s="123">
        <v>77864.51832595094</v>
      </c>
      <c r="E8" s="246"/>
      <c r="F8" s="246"/>
    </row>
    <row r="9" spans="1:6" s="92" customFormat="1" ht="13.5" customHeight="1">
      <c r="A9" s="86" t="s">
        <v>18</v>
      </c>
      <c r="B9" s="132">
        <v>5.9981979999999995</v>
      </c>
      <c r="C9" s="123">
        <v>26919.434119913898</v>
      </c>
      <c r="E9" s="246"/>
      <c r="F9" s="246"/>
    </row>
    <row r="10" spans="1:6" s="92" customFormat="1" ht="13.5" customHeight="1">
      <c r="A10" s="86" t="s">
        <v>19</v>
      </c>
      <c r="B10" s="132">
        <v>18.258548</v>
      </c>
      <c r="C10" s="123">
        <v>81942.90685490638</v>
      </c>
      <c r="E10" s="246"/>
      <c r="F10" s="246"/>
    </row>
    <row r="11" spans="1:6" s="92" customFormat="1" ht="13.5" customHeight="1">
      <c r="A11" s="86" t="s">
        <v>20</v>
      </c>
      <c r="B11" s="132">
        <v>2.7838290000000003</v>
      </c>
      <c r="C11" s="123">
        <v>12493.602473043704</v>
      </c>
      <c r="E11" s="246"/>
      <c r="F11" s="246"/>
    </row>
    <row r="12" spans="1:6" s="92" customFormat="1" ht="13.5" customHeight="1">
      <c r="A12" s="86" t="s">
        <v>21</v>
      </c>
      <c r="B12" s="132">
        <v>1.564726</v>
      </c>
      <c r="C12" s="123">
        <v>7022.3654625466515</v>
      </c>
      <c r="E12" s="246"/>
      <c r="F12" s="246"/>
    </row>
    <row r="13" spans="1:6" s="92" customFormat="1" ht="13.5" customHeight="1">
      <c r="A13" s="86" t="s">
        <v>22</v>
      </c>
      <c r="B13" s="132">
        <v>0.757575</v>
      </c>
      <c r="C13" s="123">
        <v>3399.936164727102</v>
      </c>
      <c r="E13" s="246"/>
      <c r="F13" s="246"/>
    </row>
    <row r="14" spans="1:6" s="92" customFormat="1" ht="13.5" customHeight="1">
      <c r="A14" s="86" t="s">
        <v>23</v>
      </c>
      <c r="B14" s="132">
        <v>3.257244</v>
      </c>
      <c r="C14" s="123">
        <v>14618.251226532508</v>
      </c>
      <c r="E14" s="246"/>
      <c r="F14" s="246"/>
    </row>
    <row r="15" spans="1:6" s="92" customFormat="1" ht="13.5" customHeight="1">
      <c r="A15" s="86" t="s">
        <v>24</v>
      </c>
      <c r="B15" s="132">
        <v>11.144627999999999</v>
      </c>
      <c r="C15" s="123">
        <v>50016.20140531336</v>
      </c>
      <c r="E15" s="246"/>
      <c r="F15" s="246"/>
    </row>
    <row r="16" spans="1:6" s="92" customFormat="1" ht="13.5" customHeight="1">
      <c r="A16" s="86" t="s">
        <v>25</v>
      </c>
      <c r="B16" s="132">
        <v>3.28501</v>
      </c>
      <c r="C16" s="123">
        <v>14742.862819509855</v>
      </c>
      <c r="E16" s="246"/>
      <c r="F16" s="246"/>
    </row>
    <row r="17" spans="1:6" s="92" customFormat="1" ht="13.5" customHeight="1">
      <c r="A17" s="86" t="s">
        <v>26</v>
      </c>
      <c r="B17" s="132">
        <v>4.147787</v>
      </c>
      <c r="C17" s="123">
        <v>18614.93716778528</v>
      </c>
      <c r="E17" s="246"/>
      <c r="F17" s="246"/>
    </row>
    <row r="18" spans="1:6" s="92" customFormat="1" ht="13.5" customHeight="1">
      <c r="A18" s="86" t="s">
        <v>27</v>
      </c>
      <c r="B18" s="132">
        <v>3.8769979999999844</v>
      </c>
      <c r="C18" s="123">
        <v>17399.6577378802</v>
      </c>
      <c r="E18" s="246"/>
      <c r="F18" s="246"/>
    </row>
    <row r="19" spans="1:6" s="92" customFormat="1" ht="13.5" customHeight="1">
      <c r="A19" s="86" t="s">
        <v>28</v>
      </c>
      <c r="B19" s="132">
        <v>1.892596</v>
      </c>
      <c r="C19" s="123">
        <v>8493.819866835434</v>
      </c>
      <c r="E19" s="246"/>
      <c r="F19" s="246"/>
    </row>
    <row r="20" spans="1:6" s="92" customFormat="1" ht="13.5" customHeight="1">
      <c r="A20" s="86" t="s">
        <v>29</v>
      </c>
      <c r="B20" s="132">
        <v>3.004654</v>
      </c>
      <c r="C20" s="123">
        <v>13484.647456808825</v>
      </c>
      <c r="E20" s="246"/>
      <c r="F20" s="246"/>
    </row>
    <row r="21" spans="1:6" s="92" customFormat="1" ht="13.5" customHeight="1">
      <c r="A21" s="86" t="s">
        <v>30</v>
      </c>
      <c r="B21" s="132">
        <v>16.606151999999998</v>
      </c>
      <c r="C21" s="123">
        <v>74527.08542620241</v>
      </c>
      <c r="E21" s="246"/>
      <c r="F21" s="246"/>
    </row>
    <row r="22" spans="1:6" s="92" customFormat="1" ht="13.5" customHeight="1">
      <c r="A22" s="86" t="s">
        <v>31</v>
      </c>
      <c r="B22" s="132">
        <v>6.072255</v>
      </c>
      <c r="C22" s="123">
        <v>27251.796028043387</v>
      </c>
      <c r="E22" s="246"/>
      <c r="F22" s="246"/>
    </row>
    <row r="23" spans="1:6" s="92" customFormat="1" ht="21" customHeight="1" thickBot="1">
      <c r="A23" s="35" t="s">
        <v>16</v>
      </c>
      <c r="B23" s="473">
        <v>99.99999999999997</v>
      </c>
      <c r="C23" s="121">
        <v>448792.0225359999</v>
      </c>
      <c r="D23" s="133"/>
      <c r="F23" s="106"/>
    </row>
    <row r="24" spans="1:4" s="92" customFormat="1" ht="6" customHeight="1" thickTop="1">
      <c r="A24" s="125"/>
      <c r="B24" s="129"/>
      <c r="C24" s="130"/>
      <c r="D24" s="134"/>
    </row>
    <row r="25" spans="1:5" s="92" customFormat="1" ht="14.25" customHeight="1">
      <c r="A25" s="142" t="s">
        <v>162</v>
      </c>
      <c r="C25" s="173">
        <v>773779.3492</v>
      </c>
      <c r="E25" s="251"/>
    </row>
    <row r="26" spans="1:5" s="92" customFormat="1" ht="14.25" customHeight="1">
      <c r="A26" s="109" t="s">
        <v>192</v>
      </c>
      <c r="C26" s="173">
        <v>448792.022536</v>
      </c>
      <c r="D26" s="40" t="s">
        <v>133</v>
      </c>
      <c r="E26" s="251"/>
    </row>
    <row r="27" spans="1:3" s="92" customFormat="1" ht="14.25" customHeight="1">
      <c r="A27" s="950" t="s">
        <v>528</v>
      </c>
      <c r="B27" s="950"/>
      <c r="C27" s="950"/>
    </row>
  </sheetData>
  <sheetProtection/>
  <mergeCells count="5">
    <mergeCell ref="A27:C27"/>
    <mergeCell ref="A2:D2"/>
    <mergeCell ref="A3:D3"/>
    <mergeCell ref="A4:D4"/>
    <mergeCell ref="C5:D5"/>
  </mergeCells>
  <printOptions horizontalCentered="1"/>
  <pageMargins left="0.75" right="0.75" top="1.5748031496062993" bottom="0.3937007874015748" header="0" footer="0"/>
  <pageSetup horizontalDpi="600" verticalDpi="600" orientation="landscape" paperSize="9" r:id="rId1"/>
  <ignoredErrors>
    <ignoredError sqref="B7" numberStoredAsText="1"/>
  </ignoredErrors>
</worksheet>
</file>

<file path=xl/worksheets/sheet8.xml><?xml version="1.0" encoding="utf-8"?>
<worksheet xmlns="http://schemas.openxmlformats.org/spreadsheetml/2006/main" xmlns:r="http://schemas.openxmlformats.org/officeDocument/2006/relationships">
  <sheetPr>
    <tabColor theme="6"/>
  </sheetPr>
  <dimension ref="A2:F27"/>
  <sheetViews>
    <sheetView showGridLines="0" zoomScalePageLayoutView="0" workbookViewId="0" topLeftCell="A1">
      <selection activeCell="A1" sqref="A1"/>
    </sheetView>
  </sheetViews>
  <sheetFormatPr defaultColWidth="11.421875" defaultRowHeight="12.75"/>
  <cols>
    <col min="1" max="1" width="30.57421875" style="0" customWidth="1"/>
    <col min="2" max="3" width="15.57421875" style="0" customWidth="1"/>
    <col min="4" max="4" width="2.57421875" style="0" customWidth="1"/>
    <col min="5" max="5" width="22.7109375" style="0" customWidth="1"/>
    <col min="6" max="6" width="14.57421875" style="0" customWidth="1"/>
  </cols>
  <sheetData>
    <row r="2" spans="1:4" ht="20.25" customHeight="1">
      <c r="A2" s="949" t="s">
        <v>61</v>
      </c>
      <c r="B2" s="949"/>
      <c r="C2" s="949"/>
      <c r="D2" s="949"/>
    </row>
    <row r="3" spans="1:4" ht="20.25" customHeight="1">
      <c r="A3" s="949" t="s">
        <v>64</v>
      </c>
      <c r="B3" s="949"/>
      <c r="C3" s="949"/>
      <c r="D3" s="949"/>
    </row>
    <row r="4" spans="1:4" ht="20.25" customHeight="1">
      <c r="A4" s="949" t="s">
        <v>65</v>
      </c>
      <c r="B4" s="949"/>
      <c r="C4" s="949"/>
      <c r="D4" s="949"/>
    </row>
    <row r="5" spans="1:4" ht="20.25" customHeight="1" thickBot="1">
      <c r="A5" s="32"/>
      <c r="B5" s="32"/>
      <c r="C5" s="948" t="s">
        <v>13</v>
      </c>
      <c r="D5" s="948"/>
    </row>
    <row r="6" spans="1:5" ht="45.75" customHeight="1" thickTop="1">
      <c r="A6" s="33" t="s">
        <v>56</v>
      </c>
      <c r="B6" s="33" t="s">
        <v>141</v>
      </c>
      <c r="C6" s="89" t="s">
        <v>134</v>
      </c>
      <c r="E6" s="453"/>
    </row>
    <row r="7" spans="1:5" ht="12.75">
      <c r="A7" s="28"/>
      <c r="B7" s="34" t="s">
        <v>39</v>
      </c>
      <c r="C7" s="34" t="s">
        <v>60</v>
      </c>
      <c r="D7" s="90"/>
      <c r="E7" s="453"/>
    </row>
    <row r="8" spans="1:6" s="92" customFormat="1" ht="13.5" customHeight="1">
      <c r="A8" s="86" t="s">
        <v>17</v>
      </c>
      <c r="B8" s="132">
        <v>19.606644</v>
      </c>
      <c r="C8" s="123">
        <v>2312.196998161516</v>
      </c>
      <c r="E8" s="916"/>
      <c r="F8" s="246"/>
    </row>
    <row r="9" spans="1:6" s="92" customFormat="1" ht="13.5" customHeight="1">
      <c r="A9" s="86" t="s">
        <v>18</v>
      </c>
      <c r="B9" s="132">
        <v>7.179112999999999</v>
      </c>
      <c r="C9" s="123">
        <v>846.6274762811175</v>
      </c>
      <c r="E9" s="916"/>
      <c r="F9" s="246"/>
    </row>
    <row r="10" spans="1:6" s="92" customFormat="1" ht="13.5" customHeight="1">
      <c r="A10" s="86" t="s">
        <v>19</v>
      </c>
      <c r="B10" s="132">
        <v>16.237624</v>
      </c>
      <c r="C10" s="123">
        <v>1914.8909660457646</v>
      </c>
      <c r="E10" s="916"/>
      <c r="F10" s="246"/>
    </row>
    <row r="11" spans="1:6" s="92" customFormat="1" ht="13.5" customHeight="1">
      <c r="A11" s="86" t="s">
        <v>20</v>
      </c>
      <c r="B11" s="132">
        <v>3.190738</v>
      </c>
      <c r="C11" s="123">
        <v>376.28136796485313</v>
      </c>
      <c r="E11" s="916"/>
      <c r="F11" s="246"/>
    </row>
    <row r="12" spans="1:6" s="92" customFormat="1" ht="13.5" customHeight="1">
      <c r="A12" s="86" t="s">
        <v>21</v>
      </c>
      <c r="B12" s="132">
        <v>1.72001</v>
      </c>
      <c r="C12" s="123">
        <v>202.8395047519499</v>
      </c>
      <c r="E12" s="916"/>
      <c r="F12" s="246"/>
    </row>
    <row r="13" spans="1:6" s="92" customFormat="1" ht="13.5" customHeight="1">
      <c r="A13" s="86" t="s">
        <v>22</v>
      </c>
      <c r="B13" s="132">
        <v>0.7756109999999884</v>
      </c>
      <c r="C13" s="123">
        <v>91.4672304929403</v>
      </c>
      <c r="E13" s="916"/>
      <c r="F13" s="246"/>
    </row>
    <row r="14" spans="1:6" s="92" customFormat="1" ht="13.5" customHeight="1">
      <c r="A14" s="86" t="s">
        <v>23</v>
      </c>
      <c r="B14" s="132">
        <v>2.835626</v>
      </c>
      <c r="C14" s="123">
        <v>334.40327294710653</v>
      </c>
      <c r="E14" s="916"/>
      <c r="F14" s="246"/>
    </row>
    <row r="15" spans="1:6" s="92" customFormat="1" ht="13.5" customHeight="1">
      <c r="A15" s="86" t="s">
        <v>24</v>
      </c>
      <c r="B15" s="132">
        <v>10.621219</v>
      </c>
      <c r="C15" s="123">
        <v>1252.5524862192665</v>
      </c>
      <c r="E15" s="916"/>
      <c r="F15" s="246"/>
    </row>
    <row r="16" spans="1:6" s="92" customFormat="1" ht="13.5" customHeight="1">
      <c r="A16" s="86" t="s">
        <v>25</v>
      </c>
      <c r="B16" s="132">
        <v>3.094086</v>
      </c>
      <c r="C16" s="123">
        <v>364.883269225145</v>
      </c>
      <c r="E16" s="916"/>
      <c r="F16" s="246"/>
    </row>
    <row r="17" spans="1:6" s="92" customFormat="1" ht="13.5" customHeight="1">
      <c r="A17" s="86" t="s">
        <v>26</v>
      </c>
      <c r="B17" s="132">
        <v>3.8790159999999996</v>
      </c>
      <c r="C17" s="123">
        <v>457.4494824825958</v>
      </c>
      <c r="E17" s="916"/>
      <c r="F17" s="246"/>
    </row>
    <row r="18" spans="1:6" s="92" customFormat="1" ht="13.5" customHeight="1">
      <c r="A18" s="86" t="s">
        <v>27</v>
      </c>
      <c r="B18" s="132">
        <v>3.608764</v>
      </c>
      <c r="C18" s="123">
        <v>425.5788643825708</v>
      </c>
      <c r="E18" s="916"/>
      <c r="F18" s="246"/>
    </row>
    <row r="19" spans="1:6" s="92" customFormat="1" ht="13.5" customHeight="1">
      <c r="A19" s="86" t="s">
        <v>28</v>
      </c>
      <c r="B19" s="132">
        <v>1.6357259999999998</v>
      </c>
      <c r="C19" s="123">
        <v>192.89995508740526</v>
      </c>
      <c r="E19" s="916"/>
      <c r="F19" s="246"/>
    </row>
    <row r="20" spans="1:6" s="92" customFormat="1" ht="13.5" customHeight="1">
      <c r="A20" s="86" t="s">
        <v>29</v>
      </c>
      <c r="B20" s="132">
        <v>3.3548959999999886</v>
      </c>
      <c r="C20" s="123">
        <v>395.6403992618039</v>
      </c>
      <c r="E20" s="916"/>
      <c r="F20" s="246"/>
    </row>
    <row r="21" spans="1:6" s="92" customFormat="1" ht="13.5" customHeight="1">
      <c r="A21" s="86" t="s">
        <v>30</v>
      </c>
      <c r="B21" s="132">
        <v>16.047858</v>
      </c>
      <c r="C21" s="123">
        <v>1892.512002284648</v>
      </c>
      <c r="E21" s="916"/>
      <c r="F21" s="246"/>
    </row>
    <row r="22" spans="1:6" s="92" customFormat="1" ht="13.5" customHeight="1">
      <c r="A22" s="86" t="s">
        <v>31</v>
      </c>
      <c r="B22" s="132">
        <v>6.213069</v>
      </c>
      <c r="C22" s="123">
        <v>732.7026232113142</v>
      </c>
      <c r="E22" s="916"/>
      <c r="F22" s="246"/>
    </row>
    <row r="23" spans="1:6" s="92" customFormat="1" ht="21" customHeight="1" thickBot="1">
      <c r="A23" s="35" t="s">
        <v>16</v>
      </c>
      <c r="B23" s="473">
        <v>99.99999999999999</v>
      </c>
      <c r="C23" s="121">
        <v>11792.925898799998</v>
      </c>
      <c r="D23" s="124"/>
      <c r="E23" s="916"/>
      <c r="F23" s="106"/>
    </row>
    <row r="24" spans="1:5" s="92" customFormat="1" ht="5.25" customHeight="1" thickTop="1">
      <c r="A24" s="125"/>
      <c r="B24" s="137"/>
      <c r="C24" s="138"/>
      <c r="D24" s="128"/>
      <c r="E24" s="916"/>
    </row>
    <row r="25" spans="1:5" s="92" customFormat="1" ht="14.25" customHeight="1">
      <c r="A25" s="142" t="s">
        <v>162</v>
      </c>
      <c r="B25" s="109"/>
      <c r="C25" s="173">
        <v>20332.63086</v>
      </c>
      <c r="E25" s="917"/>
    </row>
    <row r="26" spans="1:5" s="92" customFormat="1" ht="14.25" customHeight="1">
      <c r="A26" s="109" t="s">
        <v>192</v>
      </c>
      <c r="B26" s="109"/>
      <c r="C26" s="173">
        <v>11792.9258988</v>
      </c>
      <c r="D26" s="40" t="s">
        <v>133</v>
      </c>
      <c r="E26" s="917"/>
    </row>
    <row r="27" spans="1:5" s="92" customFormat="1" ht="14.25" customHeight="1">
      <c r="A27" s="950" t="s">
        <v>528</v>
      </c>
      <c r="B27" s="950"/>
      <c r="C27" s="950"/>
      <c r="E27" s="451"/>
    </row>
    <row r="28" s="92" customFormat="1" ht="12.75"/>
    <row r="29" s="92" customFormat="1" ht="12.75"/>
    <row r="30" s="92" customFormat="1" ht="12.75"/>
    <row r="31" s="92" customFormat="1" ht="12.75"/>
    <row r="32" s="92" customFormat="1" ht="12.75"/>
    <row r="33" s="92" customFormat="1" ht="12.75"/>
    <row r="34" s="92" customFormat="1" ht="12.75"/>
    <row r="35" s="92" customFormat="1" ht="12.75"/>
    <row r="36" s="92" customFormat="1" ht="12.75"/>
    <row r="37" s="92" customFormat="1" ht="12.75"/>
    <row r="38" s="92" customFormat="1" ht="12.75"/>
    <row r="39" s="92" customFormat="1" ht="12.75"/>
    <row r="40" s="92" customFormat="1" ht="12.75"/>
    <row r="41" s="92" customFormat="1" ht="12.75"/>
    <row r="42" s="92" customFormat="1" ht="12.75"/>
    <row r="43" s="92" customFormat="1" ht="12.75"/>
    <row r="44" s="92" customFormat="1" ht="12.75"/>
    <row r="45" s="92" customFormat="1" ht="12.75"/>
    <row r="46" s="92" customFormat="1" ht="12.75"/>
    <row r="47" s="92" customFormat="1" ht="12.75"/>
    <row r="48" s="92" customFormat="1" ht="12.75"/>
    <row r="49" s="92" customFormat="1" ht="12.75"/>
    <row r="50" s="92" customFormat="1" ht="12.75"/>
    <row r="51" s="92" customFormat="1" ht="12.75"/>
    <row r="52" s="92" customFormat="1" ht="12.75"/>
    <row r="53" s="92" customFormat="1" ht="12.75"/>
    <row r="54" s="92" customFormat="1" ht="12.75"/>
    <row r="55" s="92" customFormat="1" ht="12.75"/>
    <row r="56" s="92" customFormat="1" ht="12.75"/>
    <row r="57" s="92" customFormat="1" ht="12.75"/>
    <row r="58" s="92" customFormat="1" ht="12.75"/>
    <row r="59" s="92" customFormat="1" ht="12.75"/>
    <row r="60" s="92" customFormat="1" ht="12.75"/>
    <row r="61" s="92" customFormat="1" ht="12.75"/>
    <row r="62" s="92" customFormat="1" ht="12.75"/>
    <row r="63" s="92" customFormat="1" ht="12.75"/>
    <row r="64" s="92" customFormat="1" ht="12.75"/>
    <row r="65" s="92" customFormat="1" ht="12.75"/>
    <row r="66" s="92" customFormat="1" ht="12.75"/>
    <row r="67" s="92" customFormat="1" ht="12.75"/>
    <row r="68" s="92" customFormat="1" ht="12.75"/>
    <row r="69" s="92" customFormat="1" ht="12.75"/>
    <row r="70" s="92" customFormat="1" ht="12.75"/>
    <row r="71" s="92" customFormat="1" ht="12.75"/>
    <row r="72" s="92" customFormat="1" ht="12.75"/>
    <row r="73" s="92" customFormat="1" ht="12.75"/>
    <row r="74" s="92" customFormat="1" ht="12.75"/>
    <row r="75" s="92" customFormat="1" ht="12.75"/>
    <row r="76" s="92" customFormat="1" ht="12.75"/>
    <row r="77" s="92" customFormat="1" ht="12.75"/>
    <row r="78" s="92" customFormat="1" ht="12.75"/>
    <row r="79" s="92" customFormat="1" ht="12.75"/>
    <row r="80" s="92" customFormat="1" ht="12.75"/>
    <row r="81" s="92" customFormat="1" ht="12.75"/>
    <row r="82" s="92" customFormat="1" ht="12.75"/>
    <row r="83" s="92" customFormat="1" ht="12.75"/>
    <row r="84" s="92" customFormat="1" ht="12.75"/>
    <row r="85" s="92" customFormat="1" ht="12.75"/>
    <row r="86" s="92" customFormat="1" ht="12.75"/>
    <row r="87" s="92" customFormat="1" ht="12.75"/>
    <row r="88" s="92" customFormat="1" ht="12.75"/>
    <row r="89" s="92" customFormat="1" ht="12.75"/>
    <row r="90" s="92" customFormat="1" ht="12.75"/>
    <row r="91" s="92" customFormat="1" ht="12.75"/>
    <row r="92" s="92" customFormat="1" ht="12.75"/>
    <row r="93" s="92" customFormat="1" ht="12.75"/>
    <row r="94" s="92" customFormat="1" ht="12.75"/>
    <row r="95" s="92" customFormat="1" ht="12.75"/>
    <row r="96" s="92" customFormat="1" ht="12.75"/>
    <row r="97" s="92" customFormat="1" ht="12.75"/>
    <row r="98" s="92" customFormat="1" ht="12.75"/>
    <row r="99" s="92" customFormat="1" ht="12.75"/>
    <row r="100" s="92" customFormat="1" ht="12.75"/>
    <row r="101" s="92" customFormat="1" ht="12.75"/>
    <row r="102" s="92" customFormat="1" ht="12.75"/>
    <row r="103" s="92" customFormat="1" ht="12.75"/>
    <row r="104" s="92" customFormat="1" ht="12.75"/>
    <row r="105" s="92" customFormat="1" ht="12.75"/>
    <row r="106" s="92" customFormat="1" ht="12.75"/>
    <row r="107" s="92" customFormat="1" ht="12.75"/>
    <row r="108" s="92" customFormat="1" ht="12.75"/>
    <row r="109" s="92" customFormat="1" ht="12.75"/>
    <row r="110" s="92" customFormat="1" ht="12.75"/>
    <row r="111" s="92" customFormat="1" ht="12.75"/>
    <row r="112" s="92" customFormat="1" ht="12.75"/>
    <row r="113" s="92" customFormat="1" ht="12.75"/>
    <row r="114" s="92" customFormat="1" ht="12.75"/>
    <row r="115" s="92" customFormat="1" ht="12.75"/>
    <row r="116" s="92" customFormat="1" ht="12.75"/>
    <row r="117" s="92" customFormat="1" ht="12.75"/>
    <row r="118" s="92" customFormat="1" ht="12.75"/>
    <row r="119" s="92" customFormat="1" ht="12.75"/>
    <row r="120" s="92" customFormat="1" ht="12.75"/>
    <row r="121" s="92" customFormat="1" ht="12.75"/>
    <row r="122" s="92" customFormat="1" ht="12.75"/>
    <row r="123" s="92" customFormat="1" ht="12.75"/>
    <row r="124" s="92" customFormat="1" ht="12.75"/>
    <row r="125" s="92" customFormat="1" ht="12.75"/>
    <row r="126" s="92" customFormat="1" ht="12.75"/>
    <row r="127" s="92" customFormat="1" ht="12.75"/>
    <row r="128" s="92" customFormat="1" ht="12.75"/>
    <row r="129" s="92" customFormat="1" ht="12.75"/>
    <row r="130" s="92" customFormat="1" ht="12.75"/>
    <row r="131" s="92" customFormat="1" ht="12.75"/>
    <row r="132" s="92" customFormat="1" ht="12.75"/>
    <row r="133" s="92" customFormat="1" ht="12.75"/>
    <row r="134" s="92" customFormat="1" ht="12.75"/>
    <row r="135" s="92" customFormat="1" ht="12.75"/>
    <row r="136" s="92" customFormat="1" ht="12.75"/>
    <row r="137" s="92" customFormat="1" ht="12.75"/>
    <row r="138" s="92" customFormat="1" ht="12.75"/>
    <row r="139" s="92" customFormat="1" ht="12.75"/>
    <row r="140" s="92" customFormat="1" ht="12.75"/>
    <row r="141" s="92" customFormat="1" ht="12.75"/>
    <row r="142" s="92" customFormat="1" ht="12.75"/>
    <row r="143" s="92" customFormat="1" ht="12.75"/>
    <row r="144" s="92" customFormat="1" ht="12.75"/>
    <row r="145" s="92" customFormat="1" ht="12.75"/>
    <row r="146" s="92" customFormat="1" ht="12.75"/>
    <row r="147" s="92" customFormat="1" ht="12.75"/>
    <row r="148" s="92" customFormat="1" ht="12.75"/>
    <row r="149" s="92" customFormat="1" ht="12.75"/>
    <row r="150" s="92" customFormat="1" ht="12.75"/>
    <row r="151" s="92" customFormat="1" ht="12.75"/>
    <row r="152" s="92" customFormat="1" ht="12.75"/>
    <row r="153" s="92" customFormat="1" ht="12.75"/>
    <row r="154" s="92" customFormat="1" ht="12.75"/>
    <row r="155" s="92" customFormat="1" ht="12.75"/>
    <row r="156" s="92" customFormat="1" ht="12.75"/>
    <row r="157" s="92" customFormat="1" ht="12.75"/>
    <row r="158" s="92" customFormat="1" ht="12.75"/>
    <row r="159" s="92" customFormat="1" ht="12.75"/>
    <row r="160" s="92" customFormat="1" ht="12.75"/>
    <row r="161" s="92" customFormat="1" ht="12.75"/>
    <row r="162" s="92" customFormat="1" ht="12.75"/>
    <row r="163" s="92" customFormat="1" ht="12.75"/>
    <row r="164" s="92" customFormat="1" ht="12.75"/>
    <row r="165" s="92" customFormat="1" ht="12.75"/>
    <row r="166" s="92" customFormat="1" ht="12.75"/>
    <row r="167" s="92" customFormat="1" ht="12.75"/>
    <row r="168" s="92" customFormat="1" ht="12.75"/>
    <row r="169" s="92" customFormat="1" ht="12.75"/>
    <row r="170" s="92" customFormat="1" ht="12.75"/>
    <row r="171" s="92" customFormat="1" ht="12.75"/>
    <row r="172" s="92" customFormat="1" ht="12.75"/>
    <row r="173" s="92" customFormat="1" ht="12.75"/>
    <row r="174" s="92" customFormat="1" ht="12.75"/>
    <row r="175" s="92" customFormat="1" ht="12.75"/>
    <row r="176" s="92" customFormat="1" ht="12.75"/>
    <row r="177" s="92" customFormat="1" ht="12.75"/>
    <row r="178" s="92" customFormat="1" ht="12.75"/>
    <row r="179" s="92" customFormat="1" ht="12.75"/>
    <row r="180" s="92" customFormat="1" ht="12.75"/>
    <row r="181" s="92" customFormat="1" ht="12.75"/>
    <row r="182" s="92" customFormat="1" ht="12.75"/>
    <row r="183" s="92" customFormat="1" ht="12.75"/>
    <row r="184" s="92" customFormat="1" ht="12.75"/>
    <row r="185" s="92" customFormat="1" ht="12.75"/>
    <row r="186" s="92" customFormat="1" ht="12.75"/>
    <row r="187" s="92" customFormat="1" ht="12.75"/>
    <row r="188" s="92" customFormat="1" ht="12.75"/>
    <row r="189" s="92" customFormat="1" ht="12.75"/>
    <row r="190" s="92" customFormat="1" ht="12.75"/>
    <row r="191" s="92" customFormat="1" ht="12.75"/>
    <row r="192" s="92" customFormat="1" ht="12.75"/>
    <row r="193" s="92" customFormat="1" ht="12.75"/>
    <row r="194" s="92" customFormat="1" ht="12.75"/>
    <row r="195" s="92" customFormat="1" ht="12.75"/>
    <row r="196" s="92" customFormat="1" ht="12.75"/>
    <row r="197" s="92" customFormat="1" ht="12.75"/>
    <row r="198" s="92" customFormat="1" ht="12.75"/>
    <row r="199" s="92" customFormat="1" ht="12.75"/>
    <row r="200" s="92" customFormat="1" ht="12.75"/>
    <row r="201" s="92" customFormat="1" ht="12.75"/>
    <row r="202" s="92" customFormat="1" ht="12.75"/>
    <row r="203" s="92" customFormat="1" ht="12.75"/>
    <row r="204" s="92" customFormat="1" ht="12.75"/>
    <row r="205" s="92" customFormat="1" ht="12.75"/>
    <row r="206" s="92" customFormat="1" ht="12.75"/>
    <row r="207" s="92" customFormat="1" ht="12.75"/>
    <row r="208" s="92" customFormat="1" ht="12.75"/>
    <row r="209" s="92" customFormat="1" ht="12.75"/>
    <row r="210" s="92" customFormat="1" ht="12.75"/>
    <row r="211" s="92" customFormat="1" ht="12.75"/>
    <row r="212" s="92" customFormat="1" ht="12.75"/>
    <row r="213" s="92" customFormat="1" ht="12.75"/>
    <row r="214" s="92" customFormat="1" ht="12.75"/>
    <row r="215" s="92" customFormat="1" ht="12.75"/>
    <row r="216" s="92" customFormat="1" ht="12.75"/>
    <row r="217" s="92" customFormat="1" ht="12.75"/>
    <row r="218" s="92" customFormat="1" ht="12.75"/>
    <row r="219" s="92" customFormat="1" ht="12.75"/>
    <row r="220" s="92" customFormat="1" ht="12.75"/>
    <row r="221" s="92" customFormat="1" ht="12.75"/>
    <row r="222" s="92" customFormat="1" ht="12.75"/>
    <row r="223" s="92" customFormat="1" ht="12.75"/>
    <row r="224" s="92" customFormat="1" ht="12.75"/>
    <row r="225" s="92" customFormat="1" ht="12.75"/>
    <row r="226" s="92" customFormat="1" ht="12.75"/>
    <row r="227" s="92" customFormat="1" ht="12.75"/>
    <row r="228" s="92" customFormat="1" ht="12.75"/>
    <row r="229" s="92" customFormat="1" ht="12.75"/>
    <row r="230" s="92" customFormat="1" ht="12.75"/>
    <row r="231" s="92" customFormat="1" ht="12.75"/>
    <row r="232" s="92" customFormat="1" ht="12.75"/>
    <row r="233" s="92" customFormat="1" ht="12.75"/>
    <row r="234" s="92" customFormat="1" ht="12.75"/>
    <row r="235" s="92" customFormat="1" ht="12.75"/>
    <row r="236" s="92" customFormat="1" ht="12.75"/>
    <row r="237" s="92" customFormat="1" ht="12.75"/>
    <row r="238" s="92" customFormat="1" ht="12.75"/>
    <row r="239" s="92" customFormat="1" ht="12.75"/>
    <row r="240" s="92" customFormat="1" ht="12.75"/>
    <row r="241" s="92" customFormat="1" ht="12.75"/>
    <row r="242" s="92" customFormat="1" ht="12.75"/>
    <row r="243" s="92" customFormat="1" ht="12.75"/>
    <row r="244" s="92" customFormat="1" ht="12.75"/>
    <row r="245" s="92" customFormat="1" ht="12.75"/>
    <row r="246" s="92" customFormat="1" ht="12.75"/>
    <row r="247" s="92" customFormat="1" ht="12.75"/>
    <row r="248" s="92" customFormat="1" ht="12.75"/>
    <row r="249" s="92" customFormat="1" ht="12.75"/>
    <row r="250" s="92" customFormat="1" ht="12.75"/>
    <row r="251" s="92" customFormat="1" ht="12.75"/>
    <row r="252" s="92" customFormat="1" ht="12.75"/>
    <row r="253" s="92" customFormat="1" ht="12.75"/>
    <row r="254" s="92" customFormat="1" ht="12.75"/>
    <row r="255" s="92" customFormat="1" ht="12.75"/>
    <row r="256" s="92" customFormat="1" ht="12.75"/>
    <row r="257" s="92" customFormat="1" ht="12.75"/>
    <row r="258" s="92" customFormat="1" ht="12.75"/>
    <row r="259" s="92" customFormat="1" ht="12.75"/>
    <row r="260" s="92" customFormat="1" ht="12.75"/>
    <row r="261" s="92" customFormat="1" ht="12.75"/>
    <row r="262" s="92" customFormat="1" ht="12.75"/>
    <row r="263" s="92" customFormat="1" ht="12.75"/>
    <row r="264" s="92" customFormat="1" ht="12.75"/>
    <row r="265" s="92" customFormat="1" ht="12.75"/>
    <row r="266" s="92" customFormat="1" ht="12.75"/>
    <row r="267" s="92" customFormat="1" ht="12.75"/>
    <row r="268" s="92" customFormat="1" ht="12.75"/>
    <row r="269" s="92" customFormat="1" ht="12.75"/>
    <row r="270" s="92" customFormat="1" ht="12.75"/>
    <row r="271" s="92" customFormat="1" ht="12.75"/>
    <row r="272" s="92" customFormat="1" ht="12.75"/>
    <row r="273" s="92" customFormat="1" ht="12.75"/>
    <row r="274" s="92" customFormat="1" ht="12.75"/>
    <row r="275" s="92" customFormat="1" ht="12.75"/>
    <row r="276" s="92" customFormat="1" ht="12.75"/>
    <row r="277" s="92" customFormat="1" ht="12.75"/>
    <row r="278" s="92" customFormat="1" ht="12.75"/>
    <row r="279" s="92" customFormat="1" ht="12.75"/>
    <row r="280" s="92" customFormat="1" ht="12.75"/>
    <row r="281" s="92" customFormat="1" ht="12.75"/>
    <row r="282" s="92" customFormat="1" ht="12.75"/>
    <row r="283" s="92" customFormat="1" ht="12.75"/>
    <row r="284" s="92" customFormat="1" ht="12.75"/>
    <row r="285" s="92" customFormat="1" ht="12.75"/>
    <row r="286" s="92" customFormat="1" ht="12.75"/>
    <row r="287" s="92" customFormat="1" ht="12.75"/>
    <row r="288" s="92" customFormat="1" ht="12.75"/>
    <row r="289" s="92" customFormat="1" ht="12.75"/>
    <row r="290" s="92" customFormat="1" ht="12.75"/>
    <row r="291" s="92" customFormat="1" ht="12.75"/>
    <row r="292" s="92" customFormat="1" ht="12.75"/>
    <row r="293" s="92" customFormat="1" ht="12.75"/>
    <row r="294" s="92" customFormat="1" ht="12.75"/>
    <row r="295" s="92" customFormat="1" ht="12.75"/>
    <row r="296" s="92" customFormat="1" ht="12.75"/>
    <row r="297" s="92" customFormat="1" ht="12.75"/>
    <row r="298" s="92" customFormat="1" ht="12.75"/>
    <row r="299" s="92" customFormat="1" ht="12.75"/>
    <row r="300" s="92" customFormat="1" ht="12.75"/>
    <row r="301" s="92" customFormat="1" ht="12.75"/>
    <row r="302" s="92" customFormat="1" ht="12.75"/>
    <row r="303" s="92" customFormat="1" ht="12.75"/>
    <row r="304" s="92" customFormat="1" ht="12.75"/>
    <row r="305" s="92" customFormat="1" ht="12.75"/>
    <row r="306" s="92" customFormat="1" ht="12.75"/>
    <row r="307" s="92" customFormat="1" ht="12.75"/>
    <row r="308" s="92" customFormat="1" ht="12.75"/>
    <row r="309" s="92" customFormat="1" ht="12.75"/>
    <row r="310" s="92" customFormat="1" ht="12.75"/>
    <row r="311" s="92" customFormat="1" ht="12.75"/>
    <row r="312" s="92" customFormat="1" ht="12.75"/>
    <row r="313" s="92" customFormat="1" ht="12.75"/>
    <row r="314" s="92" customFormat="1" ht="12.75"/>
    <row r="315" s="92" customFormat="1" ht="12.75"/>
    <row r="316" s="92" customFormat="1" ht="12.75"/>
    <row r="317" s="92" customFormat="1" ht="12.75"/>
    <row r="318" s="92" customFormat="1" ht="12.75"/>
    <row r="319" s="92" customFormat="1" ht="12.75"/>
    <row r="320" s="92" customFormat="1" ht="12.75"/>
    <row r="321" s="92" customFormat="1" ht="12.75"/>
    <row r="322" s="92" customFormat="1" ht="12.75"/>
    <row r="323" s="92" customFormat="1" ht="12.75"/>
    <row r="324" s="92" customFormat="1" ht="12.75"/>
    <row r="325" s="92" customFormat="1" ht="12.75"/>
    <row r="326" s="92" customFormat="1" ht="12.75"/>
    <row r="327" s="92" customFormat="1" ht="12.75"/>
    <row r="328" s="92" customFormat="1" ht="12.75"/>
    <row r="329" s="92" customFormat="1" ht="12.75"/>
    <row r="330" s="92" customFormat="1" ht="12.75"/>
    <row r="331" s="92" customFormat="1" ht="12.75"/>
    <row r="332" s="92" customFormat="1" ht="12.75"/>
    <row r="333" s="92" customFormat="1" ht="12.75"/>
    <row r="334" s="92" customFormat="1" ht="12.75"/>
    <row r="335" s="92" customFormat="1" ht="12.75"/>
    <row r="336" s="92" customFormat="1" ht="12.75"/>
    <row r="337" s="92" customFormat="1" ht="12.75"/>
    <row r="338" s="92" customFormat="1" ht="12.75"/>
    <row r="339" s="92" customFormat="1" ht="12.75"/>
    <row r="340" s="92" customFormat="1" ht="12.75"/>
    <row r="341" s="92" customFormat="1" ht="12.75"/>
    <row r="342" s="92" customFormat="1" ht="12.75"/>
    <row r="343" s="92" customFormat="1" ht="12.75"/>
    <row r="344" s="92" customFormat="1" ht="12.75"/>
    <row r="345" s="92" customFormat="1" ht="12.75"/>
    <row r="346" s="92" customFormat="1" ht="12.75"/>
    <row r="347" s="92" customFormat="1" ht="12.75"/>
    <row r="348" s="92" customFormat="1" ht="12.75"/>
    <row r="349" s="92" customFormat="1" ht="12.75"/>
    <row r="350" s="92" customFormat="1" ht="12.75"/>
    <row r="351" s="92" customFormat="1" ht="12.75"/>
    <row r="352" s="92" customFormat="1" ht="12.75"/>
    <row r="353" s="92" customFormat="1" ht="12.75"/>
    <row r="354" s="92" customFormat="1" ht="12.75"/>
    <row r="355" s="92" customFormat="1" ht="12.75"/>
    <row r="356" s="92" customFormat="1" ht="12.75"/>
    <row r="357" s="92" customFormat="1" ht="12.75"/>
    <row r="358" s="92" customFormat="1" ht="12.75"/>
    <row r="359" s="92" customFormat="1" ht="12.75"/>
    <row r="360" s="92" customFormat="1" ht="12.75"/>
    <row r="361" s="92" customFormat="1" ht="12.75"/>
    <row r="362" s="92" customFormat="1" ht="12.75"/>
    <row r="363" s="92" customFormat="1" ht="12.75"/>
    <row r="364" s="92" customFormat="1" ht="12.75"/>
    <row r="365" s="92" customFormat="1" ht="12.75"/>
    <row r="366" s="92" customFormat="1" ht="12.75"/>
    <row r="367" s="92" customFormat="1" ht="12.75"/>
    <row r="368" s="92" customFormat="1" ht="12.75"/>
    <row r="369" s="92" customFormat="1" ht="12.75"/>
    <row r="370" s="92" customFormat="1" ht="12.75"/>
    <row r="371" s="92" customFormat="1" ht="12.75"/>
    <row r="372" s="92" customFormat="1" ht="12.75"/>
    <row r="373" s="92" customFormat="1" ht="12.75"/>
    <row r="374" s="92" customFormat="1" ht="12.75"/>
    <row r="375" s="92" customFormat="1" ht="12.75"/>
    <row r="376" s="92" customFormat="1" ht="12.75"/>
    <row r="377" s="92" customFormat="1" ht="12.75"/>
    <row r="378" s="92" customFormat="1" ht="12.75"/>
    <row r="379" s="92" customFormat="1" ht="12.75"/>
    <row r="380" s="92" customFormat="1" ht="12.75"/>
    <row r="381" s="92" customFormat="1" ht="12.75"/>
    <row r="382" s="92" customFormat="1" ht="12.75"/>
    <row r="383" s="92" customFormat="1" ht="12.75"/>
    <row r="384" s="92" customFormat="1" ht="12.75"/>
    <row r="385" s="92" customFormat="1" ht="12.75"/>
    <row r="386" s="92" customFormat="1" ht="12.75"/>
    <row r="387" s="92" customFormat="1" ht="12.75"/>
    <row r="388" s="92" customFormat="1" ht="12.75"/>
    <row r="389" s="92" customFormat="1" ht="12.75"/>
    <row r="390" s="92" customFormat="1" ht="12.75"/>
    <row r="391" s="92" customFormat="1" ht="12.75"/>
    <row r="392" s="92" customFormat="1" ht="12.75"/>
    <row r="393" s="92" customFormat="1" ht="12.75"/>
    <row r="394" s="92" customFormat="1" ht="12.75"/>
    <row r="395" s="92" customFormat="1" ht="12.75"/>
    <row r="396" s="92" customFormat="1" ht="12.75"/>
    <row r="397" s="92" customFormat="1" ht="12.75"/>
    <row r="398" s="92" customFormat="1" ht="12.75"/>
    <row r="399" s="92" customFormat="1" ht="12.75"/>
    <row r="400" s="92" customFormat="1" ht="12.75"/>
    <row r="401" s="92" customFormat="1" ht="12.75"/>
    <row r="402" s="92" customFormat="1" ht="12.75"/>
    <row r="403" s="92" customFormat="1" ht="12.75"/>
    <row r="404" s="92" customFormat="1" ht="12.75"/>
    <row r="405" s="92" customFormat="1" ht="12.75"/>
    <row r="406" s="92" customFormat="1" ht="12.75"/>
    <row r="407" s="92" customFormat="1" ht="12.75"/>
    <row r="408" s="92" customFormat="1" ht="12.75"/>
    <row r="409" s="92" customFormat="1" ht="12.75"/>
    <row r="410" s="92" customFormat="1" ht="12.75"/>
    <row r="411" s="92" customFormat="1" ht="12.75"/>
    <row r="412" s="92" customFormat="1" ht="12.75"/>
    <row r="413" s="92" customFormat="1" ht="12.75"/>
    <row r="414" s="92" customFormat="1" ht="12.75"/>
    <row r="415" s="92" customFormat="1" ht="12.75"/>
    <row r="416" s="92" customFormat="1" ht="12.75"/>
    <row r="417" s="92" customFormat="1" ht="12.75"/>
    <row r="418" s="92" customFormat="1" ht="12.75"/>
    <row r="419" s="92" customFormat="1" ht="12.75"/>
    <row r="420" s="92" customFormat="1" ht="12.75"/>
    <row r="421" s="92" customFormat="1" ht="12.75"/>
    <row r="422" s="92" customFormat="1" ht="12.75"/>
    <row r="423" s="92" customFormat="1" ht="12.75"/>
    <row r="424" s="92" customFormat="1" ht="12.75"/>
    <row r="425" s="92" customFormat="1" ht="12.75"/>
    <row r="426" s="92" customFormat="1" ht="12.75"/>
    <row r="427" s="92" customFormat="1" ht="12.75"/>
    <row r="428" s="92" customFormat="1" ht="12.75"/>
    <row r="429" s="92" customFormat="1" ht="12.75"/>
    <row r="430" s="92" customFormat="1" ht="12.75"/>
    <row r="431" s="92" customFormat="1" ht="12.75"/>
    <row r="432" s="92" customFormat="1" ht="12.75"/>
    <row r="433" s="92" customFormat="1" ht="12.75"/>
    <row r="434" s="92" customFormat="1" ht="12.75"/>
    <row r="435" s="92" customFormat="1" ht="12.75"/>
    <row r="436" s="92" customFormat="1" ht="12.75"/>
    <row r="437" s="92" customFormat="1" ht="12.75"/>
    <row r="438" s="92" customFormat="1" ht="12.75"/>
    <row r="439" s="92" customFormat="1" ht="12.75"/>
    <row r="440" s="92" customFormat="1" ht="12.75"/>
    <row r="441" s="92" customFormat="1" ht="12.75"/>
    <row r="442" s="92" customFormat="1" ht="12.75"/>
    <row r="443" s="92" customFormat="1" ht="12.75"/>
    <row r="444" s="92" customFormat="1" ht="12.75"/>
    <row r="445" s="92" customFormat="1" ht="12.75"/>
    <row r="446" s="92" customFormat="1" ht="12.75"/>
    <row r="447" s="92" customFormat="1" ht="12.75"/>
    <row r="448" s="92" customFormat="1" ht="12.75"/>
    <row r="449" s="92" customFormat="1" ht="12.75"/>
    <row r="450" s="92" customFormat="1" ht="12.75"/>
    <row r="451" s="92" customFormat="1" ht="12.75"/>
    <row r="452" s="92" customFormat="1" ht="12.75"/>
    <row r="453" s="92" customFormat="1" ht="12.75"/>
    <row r="454" s="92" customFormat="1" ht="12.75"/>
    <row r="455" s="92" customFormat="1" ht="12.75"/>
    <row r="456" s="92" customFormat="1" ht="12.75"/>
    <row r="457" s="92" customFormat="1" ht="12.75"/>
    <row r="458" s="92" customFormat="1" ht="12.75"/>
    <row r="459" s="92" customFormat="1" ht="12.75"/>
    <row r="460" s="92" customFormat="1" ht="12.75"/>
    <row r="461" s="92" customFormat="1" ht="12.75"/>
    <row r="462" s="92" customFormat="1" ht="12.75"/>
    <row r="463" s="92" customFormat="1" ht="12.75"/>
    <row r="464" s="92" customFormat="1" ht="12.75"/>
    <row r="465" s="92" customFormat="1" ht="12.75"/>
    <row r="466" s="92" customFormat="1" ht="12.75"/>
    <row r="467" s="92" customFormat="1" ht="12.75"/>
    <row r="468" s="92" customFormat="1" ht="12.75"/>
    <row r="469" s="92" customFormat="1" ht="12.75"/>
    <row r="470" s="92" customFormat="1" ht="12.75"/>
    <row r="471" s="92" customFormat="1" ht="12.75"/>
    <row r="472" s="92" customFormat="1" ht="12.75"/>
    <row r="473" s="92" customFormat="1" ht="12.75"/>
    <row r="474" s="92" customFormat="1" ht="12.75"/>
    <row r="475" s="92" customFormat="1" ht="12.75"/>
    <row r="476" s="92" customFormat="1" ht="12.75"/>
    <row r="477" s="92" customFormat="1" ht="12.75"/>
    <row r="478" s="92" customFormat="1" ht="12.75"/>
    <row r="479" s="92" customFormat="1" ht="12.75"/>
    <row r="480" s="92" customFormat="1" ht="12.75"/>
    <row r="481" s="92" customFormat="1" ht="12.75"/>
    <row r="482" s="92" customFormat="1" ht="12.75"/>
    <row r="483" s="92" customFormat="1" ht="12.75"/>
    <row r="484" s="92" customFormat="1" ht="12.75"/>
    <row r="485" s="92" customFormat="1" ht="12.75"/>
    <row r="486" s="92" customFormat="1" ht="12.75"/>
    <row r="487" s="92" customFormat="1" ht="12.75"/>
    <row r="488" s="92" customFormat="1" ht="12.75"/>
    <row r="489" s="92" customFormat="1" ht="12.75"/>
    <row r="490" s="92" customFormat="1" ht="12.75"/>
    <row r="491" s="92" customFormat="1" ht="12.75"/>
    <row r="492" s="92" customFormat="1" ht="12.75"/>
    <row r="493" s="92" customFormat="1" ht="12.75"/>
    <row r="494" s="92" customFormat="1" ht="12.75"/>
    <row r="495" s="92" customFormat="1" ht="12.75"/>
    <row r="496" s="92" customFormat="1" ht="12.75"/>
    <row r="497" s="92" customFormat="1" ht="12.75"/>
    <row r="498" s="92" customFormat="1" ht="12.75"/>
    <row r="499" s="92" customFormat="1" ht="12.75"/>
    <row r="500" s="92" customFormat="1" ht="12.75"/>
    <row r="501" s="92" customFormat="1" ht="12.75"/>
    <row r="502" s="92" customFormat="1" ht="12.75"/>
    <row r="503" s="92" customFormat="1" ht="12.75"/>
    <row r="504" s="92" customFormat="1" ht="12.75"/>
    <row r="505" s="92" customFormat="1" ht="12.75"/>
    <row r="506" s="92" customFormat="1" ht="12.75"/>
    <row r="507" s="92" customFormat="1" ht="12.75"/>
    <row r="508" s="92" customFormat="1" ht="12.75"/>
    <row r="509" s="92" customFormat="1" ht="12.75"/>
    <row r="510" s="92" customFormat="1" ht="12.75"/>
    <row r="511" s="92" customFormat="1" ht="12.75"/>
    <row r="512" s="92" customFormat="1" ht="12.75"/>
    <row r="513" s="92" customFormat="1" ht="12.75"/>
    <row r="514" s="92" customFormat="1" ht="12.75"/>
    <row r="515" s="92" customFormat="1" ht="12.75"/>
    <row r="516" s="92" customFormat="1" ht="12.75"/>
    <row r="517" s="92" customFormat="1" ht="12.75"/>
    <row r="518" s="92" customFormat="1" ht="12.75"/>
    <row r="519" s="92" customFormat="1" ht="12.75"/>
    <row r="520" s="92" customFormat="1" ht="12.75"/>
    <row r="521" s="92" customFormat="1" ht="12.75"/>
    <row r="522" s="92" customFormat="1" ht="12.75"/>
    <row r="523" s="92" customFormat="1" ht="12.75"/>
    <row r="524" s="92" customFormat="1" ht="12.75"/>
    <row r="525" s="92" customFormat="1" ht="12.75"/>
    <row r="526" s="92" customFormat="1" ht="12.75"/>
    <row r="527" s="92" customFormat="1" ht="12.75"/>
    <row r="528" s="92" customFormat="1" ht="12.75"/>
    <row r="529" s="92" customFormat="1" ht="12.75"/>
    <row r="530" s="92" customFormat="1" ht="12.75"/>
    <row r="531" s="92" customFormat="1" ht="12.75"/>
    <row r="532" s="92" customFormat="1" ht="12.75"/>
    <row r="533" s="92" customFormat="1" ht="12.75"/>
    <row r="534" s="92" customFormat="1" ht="12.75"/>
    <row r="535" s="92" customFormat="1" ht="12.75"/>
    <row r="536" s="92" customFormat="1" ht="12.75"/>
    <row r="537" s="92" customFormat="1" ht="12.75"/>
    <row r="538" s="92" customFormat="1" ht="12.75"/>
    <row r="539" s="92" customFormat="1" ht="12.75"/>
    <row r="540" s="92" customFormat="1" ht="12.75"/>
    <row r="541" s="92" customFormat="1" ht="12.75"/>
    <row r="542" s="92" customFormat="1" ht="12.75"/>
    <row r="543" s="92" customFormat="1" ht="12.75"/>
    <row r="544" s="92" customFormat="1" ht="12.75"/>
    <row r="545" s="92" customFormat="1" ht="12.75"/>
    <row r="546" s="92" customFormat="1" ht="12.75"/>
    <row r="547" s="92" customFormat="1" ht="12.75"/>
    <row r="548" s="92" customFormat="1" ht="12.75"/>
    <row r="549" s="92" customFormat="1" ht="12.75"/>
    <row r="550" s="92" customFormat="1" ht="12.75"/>
    <row r="551" s="92" customFormat="1" ht="12.75"/>
    <row r="552" s="92" customFormat="1" ht="12.75"/>
    <row r="553" s="92" customFormat="1" ht="12.75"/>
    <row r="554" s="92" customFormat="1" ht="12.75"/>
    <row r="555" s="92" customFormat="1" ht="12.75"/>
    <row r="556" s="92" customFormat="1" ht="12.75"/>
    <row r="557" s="92" customFormat="1" ht="12.75"/>
    <row r="558" s="92" customFormat="1" ht="12.75"/>
    <row r="559" s="92" customFormat="1" ht="12.75"/>
    <row r="560" s="92" customFormat="1" ht="12.75"/>
    <row r="561" s="92" customFormat="1" ht="12.75"/>
    <row r="562" s="92" customFormat="1" ht="12.75"/>
    <row r="563" s="92" customFormat="1" ht="12.75"/>
    <row r="564" s="92" customFormat="1" ht="12.75"/>
    <row r="565" s="92" customFormat="1" ht="12.75"/>
    <row r="566" s="92" customFormat="1" ht="12.75"/>
    <row r="567" s="92" customFormat="1" ht="12.75"/>
    <row r="568" s="92" customFormat="1" ht="12.75"/>
    <row r="569" s="92" customFormat="1" ht="12.75"/>
    <row r="570" s="92" customFormat="1" ht="12.75"/>
    <row r="571" s="92" customFormat="1" ht="12.75"/>
    <row r="572" s="92" customFormat="1" ht="12.75"/>
    <row r="573" s="92" customFormat="1" ht="12.75"/>
    <row r="574" s="92" customFormat="1" ht="12.75"/>
    <row r="575" s="92" customFormat="1" ht="12.75"/>
    <row r="576" s="92" customFormat="1" ht="12.75"/>
    <row r="577" s="92" customFormat="1" ht="12.75"/>
    <row r="578" s="92" customFormat="1" ht="12.75"/>
    <row r="579" s="92" customFormat="1" ht="12.75"/>
    <row r="580" s="92" customFormat="1" ht="12.75"/>
    <row r="581" s="92" customFormat="1" ht="12.75"/>
    <row r="582" s="92" customFormat="1" ht="12.75"/>
    <row r="583" s="92" customFormat="1" ht="12.75"/>
    <row r="584" s="92" customFormat="1" ht="12.75"/>
    <row r="585" s="92" customFormat="1" ht="12.75"/>
    <row r="586" s="92" customFormat="1" ht="12.75"/>
    <row r="587" s="92" customFormat="1" ht="12.75"/>
    <row r="588" s="92" customFormat="1" ht="12.75"/>
    <row r="589" s="92" customFormat="1" ht="12.75"/>
    <row r="590" s="92" customFormat="1" ht="12.75"/>
    <row r="591" s="92" customFormat="1" ht="12.75"/>
    <row r="592" s="92" customFormat="1" ht="12.75"/>
    <row r="593" s="92" customFormat="1" ht="12.75"/>
    <row r="594" s="92" customFormat="1" ht="12.75"/>
    <row r="595" s="92" customFormat="1" ht="12.75"/>
    <row r="596" s="92" customFormat="1" ht="12.75"/>
    <row r="597" s="92" customFormat="1" ht="12.75"/>
    <row r="598" s="92" customFormat="1" ht="12.75"/>
    <row r="599" s="92" customFormat="1" ht="12.75"/>
    <row r="600" s="92" customFormat="1" ht="12.75"/>
    <row r="601" s="92" customFormat="1" ht="12.75"/>
    <row r="602" s="92" customFormat="1" ht="12.75"/>
    <row r="603" s="92" customFormat="1" ht="12.75"/>
    <row r="604" s="92" customFormat="1" ht="12.75"/>
    <row r="605" s="92" customFormat="1" ht="12.75"/>
    <row r="606" s="92" customFormat="1" ht="12.75"/>
    <row r="607" s="92" customFormat="1" ht="12.75"/>
    <row r="608" s="92" customFormat="1" ht="12.75"/>
    <row r="609" s="92" customFormat="1" ht="12.75"/>
    <row r="610" s="92" customFormat="1" ht="12.75"/>
    <row r="611" s="92" customFormat="1" ht="12.75"/>
    <row r="612" s="92" customFormat="1" ht="12.75"/>
    <row r="613" s="92" customFormat="1" ht="12.75"/>
    <row r="614" s="92" customFormat="1" ht="12.75"/>
    <row r="615" s="92" customFormat="1" ht="12.75"/>
    <row r="616" s="92" customFormat="1" ht="12.75"/>
    <row r="617" s="92" customFormat="1" ht="12.75"/>
    <row r="618" s="92" customFormat="1" ht="12.75"/>
    <row r="619" s="92" customFormat="1" ht="12.75"/>
    <row r="620" s="92" customFormat="1" ht="12.75"/>
    <row r="621" s="92" customFormat="1" ht="12.75"/>
    <row r="622" s="92" customFormat="1" ht="12.75"/>
    <row r="623" s="92" customFormat="1" ht="12.75"/>
    <row r="624" s="92" customFormat="1" ht="12.75"/>
    <row r="625" s="92" customFormat="1" ht="12.75"/>
    <row r="626" s="92" customFormat="1" ht="12.75"/>
    <row r="627" s="92" customFormat="1" ht="12.75"/>
    <row r="628" s="92" customFormat="1" ht="12.75"/>
    <row r="629" s="92" customFormat="1" ht="12.75"/>
    <row r="630" s="92" customFormat="1" ht="12.75"/>
    <row r="631" s="92" customFormat="1" ht="12.75"/>
    <row r="632" s="92" customFormat="1" ht="12.75"/>
    <row r="633" s="92" customFormat="1" ht="12.75"/>
    <row r="634" s="92" customFormat="1" ht="12.75"/>
  </sheetData>
  <sheetProtection/>
  <mergeCells count="5">
    <mergeCell ref="A27:C27"/>
    <mergeCell ref="A2:D2"/>
    <mergeCell ref="A3:D3"/>
    <mergeCell ref="A4:D4"/>
    <mergeCell ref="C5:D5"/>
  </mergeCells>
  <printOptions horizontalCentered="1"/>
  <pageMargins left="0.75" right="0.75" top="1.5748031496062993" bottom="0.3937007874015748" header="0" footer="0"/>
  <pageSetup horizontalDpi="600" verticalDpi="600" orientation="landscape" paperSize="9" r:id="rId1"/>
  <ignoredErrors>
    <ignoredError sqref="B7" numberStoredAsText="1"/>
  </ignoredErrors>
</worksheet>
</file>

<file path=xl/worksheets/sheet9.xml><?xml version="1.0" encoding="utf-8"?>
<worksheet xmlns="http://schemas.openxmlformats.org/spreadsheetml/2006/main" xmlns:r="http://schemas.openxmlformats.org/officeDocument/2006/relationships">
  <sheetPr>
    <tabColor theme="6"/>
  </sheetPr>
  <dimension ref="A2:F27"/>
  <sheetViews>
    <sheetView showGridLines="0" zoomScalePageLayoutView="0" workbookViewId="0" topLeftCell="A1">
      <selection activeCell="A1" sqref="A1"/>
    </sheetView>
  </sheetViews>
  <sheetFormatPr defaultColWidth="11.421875" defaultRowHeight="12.75"/>
  <cols>
    <col min="1" max="1" width="30.57421875" style="0" customWidth="1"/>
    <col min="2" max="3" width="15.57421875" style="0" customWidth="1"/>
    <col min="4" max="4" width="2.57421875" style="0" customWidth="1"/>
    <col min="5" max="5" width="12.00390625" style="0" bestFit="1" customWidth="1"/>
    <col min="6" max="6" width="13.00390625" style="0" customWidth="1"/>
  </cols>
  <sheetData>
    <row r="2" spans="1:4" ht="20.25" customHeight="1">
      <c r="A2" s="949" t="s">
        <v>61</v>
      </c>
      <c r="B2" s="949"/>
      <c r="C2" s="949"/>
      <c r="D2" s="949"/>
    </row>
    <row r="3" spans="1:4" ht="20.25" customHeight="1">
      <c r="A3" s="949" t="s">
        <v>62</v>
      </c>
      <c r="B3" s="949"/>
      <c r="C3" s="949"/>
      <c r="D3" s="949"/>
    </row>
    <row r="4" spans="1:4" ht="20.25" customHeight="1">
      <c r="A4" s="949" t="s">
        <v>66</v>
      </c>
      <c r="B4" s="949"/>
      <c r="C4" s="949"/>
      <c r="D4" s="949"/>
    </row>
    <row r="5" spans="1:4" ht="20.25" customHeight="1" thickBot="1">
      <c r="A5" s="32"/>
      <c r="B5" s="32"/>
      <c r="C5" s="948" t="s">
        <v>13</v>
      </c>
      <c r="D5" s="948"/>
    </row>
    <row r="6" spans="1:3" ht="45.75" customHeight="1" thickTop="1">
      <c r="A6" s="33" t="s">
        <v>56</v>
      </c>
      <c r="B6" s="33" t="s">
        <v>141</v>
      </c>
      <c r="C6" s="33" t="s">
        <v>134</v>
      </c>
    </row>
    <row r="7" spans="1:4" ht="12.75">
      <c r="A7" s="28"/>
      <c r="B7" s="34" t="s">
        <v>39</v>
      </c>
      <c r="C7" s="34" t="s">
        <v>60</v>
      </c>
      <c r="D7" s="90"/>
    </row>
    <row r="8" spans="1:6" s="92" customFormat="1" ht="13.5" customHeight="1">
      <c r="A8" s="86" t="s">
        <v>17</v>
      </c>
      <c r="B8" s="132">
        <v>16.78205</v>
      </c>
      <c r="C8" s="123">
        <v>28863.250747385184</v>
      </c>
      <c r="E8" s="246"/>
      <c r="F8" s="246"/>
    </row>
    <row r="9" spans="1:6" s="92" customFormat="1" ht="13.5" customHeight="1">
      <c r="A9" s="86" t="s">
        <v>18</v>
      </c>
      <c r="B9" s="132">
        <v>5.5867439999999995</v>
      </c>
      <c r="C9" s="123">
        <v>9608.575408454251</v>
      </c>
      <c r="E9" s="246"/>
      <c r="F9" s="246"/>
    </row>
    <row r="10" spans="1:6" s="92" customFormat="1" ht="13.5" customHeight="1">
      <c r="A10" s="86" t="s">
        <v>19</v>
      </c>
      <c r="B10" s="132">
        <v>19.181582</v>
      </c>
      <c r="C10" s="123">
        <v>32990.17765991224</v>
      </c>
      <c r="E10" s="246"/>
      <c r="F10" s="246"/>
    </row>
    <row r="11" spans="1:6" s="92" customFormat="1" ht="13.5" customHeight="1">
      <c r="A11" s="86" t="s">
        <v>20</v>
      </c>
      <c r="B11" s="132">
        <v>2.685228</v>
      </c>
      <c r="C11" s="123">
        <v>4618.2921084074715</v>
      </c>
      <c r="E11" s="246"/>
      <c r="F11" s="246"/>
    </row>
    <row r="12" spans="1:6" s="92" customFormat="1" ht="13.5" customHeight="1">
      <c r="A12" s="86" t="s">
        <v>21</v>
      </c>
      <c r="B12" s="132">
        <v>1.511952</v>
      </c>
      <c r="C12" s="123">
        <v>2600.388492109755</v>
      </c>
      <c r="E12" s="246"/>
      <c r="F12" s="246"/>
    </row>
    <row r="13" spans="1:6" s="92" customFormat="1" ht="13.5" customHeight="1">
      <c r="A13" s="86" t="s">
        <v>22</v>
      </c>
      <c r="B13" s="132">
        <v>0.708808</v>
      </c>
      <c r="C13" s="123">
        <v>1219.0705566812514</v>
      </c>
      <c r="E13" s="246"/>
      <c r="F13" s="246"/>
    </row>
    <row r="14" spans="1:6" s="92" customFormat="1" ht="13.5" customHeight="1">
      <c r="A14" s="86" t="s">
        <v>23</v>
      </c>
      <c r="B14" s="132">
        <v>3.3227029999999997</v>
      </c>
      <c r="C14" s="123">
        <v>5714.677875950136</v>
      </c>
      <c r="E14" s="246"/>
      <c r="F14" s="246"/>
    </row>
    <row r="15" spans="1:6" s="92" customFormat="1" ht="13.5" customHeight="1">
      <c r="A15" s="86" t="s">
        <v>24</v>
      </c>
      <c r="B15" s="132">
        <v>10.548387</v>
      </c>
      <c r="C15" s="123">
        <v>18142.04694667565</v>
      </c>
      <c r="E15" s="246"/>
      <c r="F15" s="246"/>
    </row>
    <row r="16" spans="1:6" s="92" customFormat="1" ht="13.5" customHeight="1">
      <c r="A16" s="86" t="s">
        <v>25</v>
      </c>
      <c r="B16" s="132">
        <v>3.313922</v>
      </c>
      <c r="C16" s="123">
        <v>5699.575537152862</v>
      </c>
      <c r="E16" s="246"/>
      <c r="F16" s="246"/>
    </row>
    <row r="17" spans="1:6" s="92" customFormat="1" ht="13.5" customHeight="1">
      <c r="A17" s="86" t="s">
        <v>26</v>
      </c>
      <c r="B17" s="132">
        <v>4.594835</v>
      </c>
      <c r="C17" s="123">
        <v>7902.602765923209</v>
      </c>
      <c r="E17" s="246"/>
      <c r="F17" s="246"/>
    </row>
    <row r="18" spans="1:6" s="92" customFormat="1" ht="13.5" customHeight="1">
      <c r="A18" s="86" t="s">
        <v>27</v>
      </c>
      <c r="B18" s="132">
        <v>4.328476</v>
      </c>
      <c r="C18" s="123">
        <v>7444.4950492960525</v>
      </c>
      <c r="E18" s="246"/>
      <c r="F18" s="246"/>
    </row>
    <row r="19" spans="1:6" s="92" customFormat="1" ht="13.5" customHeight="1">
      <c r="A19" s="86" t="s">
        <v>28</v>
      </c>
      <c r="B19" s="132">
        <v>2.1179159999999997</v>
      </c>
      <c r="C19" s="123">
        <v>3642.5788607410313</v>
      </c>
      <c r="E19" s="246"/>
      <c r="F19" s="246"/>
    </row>
    <row r="20" spans="1:6" s="92" customFormat="1" ht="13.5" customHeight="1">
      <c r="A20" s="86" t="s">
        <v>29</v>
      </c>
      <c r="B20" s="132">
        <v>2.7440599999999997</v>
      </c>
      <c r="C20" s="123">
        <v>4719.4765744274255</v>
      </c>
      <c r="E20" s="246"/>
      <c r="F20" s="246"/>
    </row>
    <row r="21" spans="1:6" s="92" customFormat="1" ht="13.5" customHeight="1">
      <c r="A21" s="86" t="s">
        <v>30</v>
      </c>
      <c r="B21" s="132">
        <v>16.384325</v>
      </c>
      <c r="C21" s="123">
        <v>28179.20818980111</v>
      </c>
      <c r="E21" s="246"/>
      <c r="F21" s="246"/>
    </row>
    <row r="22" spans="1:6" s="92" customFormat="1" ht="13.5" customHeight="1">
      <c r="A22" s="86" t="s">
        <v>31</v>
      </c>
      <c r="B22" s="132">
        <v>6.189012</v>
      </c>
      <c r="C22" s="123">
        <v>10644.409070082373</v>
      </c>
      <c r="E22" s="246"/>
      <c r="F22" s="246"/>
    </row>
    <row r="23" spans="1:6" s="92" customFormat="1" ht="21" customHeight="1" thickBot="1">
      <c r="A23" s="35" t="s">
        <v>16</v>
      </c>
      <c r="B23" s="473">
        <v>100</v>
      </c>
      <c r="C23" s="121">
        <v>171988.82584299997</v>
      </c>
      <c r="D23" s="135"/>
      <c r="F23" s="106"/>
    </row>
    <row r="24" spans="1:4" s="92" customFormat="1" ht="5.25" customHeight="1" thickTop="1">
      <c r="A24" s="125"/>
      <c r="B24" s="137"/>
      <c r="C24" s="138"/>
      <c r="D24" s="139"/>
    </row>
    <row r="25" spans="1:5" s="92" customFormat="1" ht="14.25" customHeight="1">
      <c r="A25" s="142" t="s">
        <v>162</v>
      </c>
      <c r="C25" s="173">
        <v>296532.45835000003</v>
      </c>
      <c r="E25" s="252"/>
    </row>
    <row r="26" spans="1:5" s="92" customFormat="1" ht="14.25" customHeight="1">
      <c r="A26" s="109" t="s">
        <v>193</v>
      </c>
      <c r="C26" s="173">
        <v>171988.825843</v>
      </c>
      <c r="D26" s="40" t="s">
        <v>133</v>
      </c>
      <c r="E26" s="252"/>
    </row>
    <row r="27" spans="1:3" s="92" customFormat="1" ht="14.25" customHeight="1">
      <c r="A27" s="950" t="s">
        <v>528</v>
      </c>
      <c r="B27" s="950"/>
      <c r="C27" s="950"/>
    </row>
    <row r="28" s="92" customFormat="1" ht="12.75"/>
    <row r="29" s="92" customFormat="1" ht="12.75"/>
    <row r="30" s="92" customFormat="1" ht="12.75"/>
    <row r="31" s="92" customFormat="1" ht="12.75"/>
    <row r="32" s="92" customFormat="1" ht="12.75"/>
    <row r="33" s="92" customFormat="1" ht="12.75"/>
    <row r="34" s="92" customFormat="1" ht="12.75"/>
    <row r="35" s="92" customFormat="1" ht="12.75"/>
    <row r="36" s="92" customFormat="1" ht="12.75"/>
    <row r="37" s="92" customFormat="1" ht="12.75"/>
    <row r="38" s="92" customFormat="1" ht="12.75"/>
    <row r="39" s="92" customFormat="1" ht="12.75"/>
    <row r="40" s="92" customFormat="1" ht="12.75"/>
    <row r="41" s="92" customFormat="1" ht="12.75"/>
    <row r="42" s="92" customFormat="1" ht="12.75"/>
    <row r="43" s="92" customFormat="1" ht="12.75"/>
    <row r="44" s="92" customFormat="1" ht="12.75"/>
    <row r="45" s="92" customFormat="1" ht="12.75"/>
    <row r="46" s="92" customFormat="1" ht="12.75"/>
    <row r="47" s="92" customFormat="1" ht="12.75"/>
    <row r="48" s="92" customFormat="1" ht="12.75"/>
    <row r="49" s="92" customFormat="1" ht="12.75"/>
    <row r="50" s="92" customFormat="1" ht="12.75"/>
    <row r="51" s="92" customFormat="1" ht="12.75"/>
    <row r="52" s="92" customFormat="1" ht="12.75"/>
    <row r="53" s="92" customFormat="1" ht="12.75"/>
    <row r="54" s="92" customFormat="1" ht="12.75"/>
    <row r="55" s="92" customFormat="1" ht="12.75"/>
    <row r="56" s="92" customFormat="1" ht="12.75"/>
    <row r="57" s="92" customFormat="1" ht="12.75"/>
    <row r="58" s="92" customFormat="1" ht="12.75"/>
    <row r="59" s="92" customFormat="1" ht="12.75"/>
    <row r="60" s="92" customFormat="1" ht="12.75"/>
    <row r="61" s="92" customFormat="1" ht="12.75"/>
    <row r="62" s="92" customFormat="1" ht="12.75"/>
    <row r="63" s="92" customFormat="1" ht="12.75"/>
    <row r="64" s="92" customFormat="1" ht="12.75"/>
    <row r="65" s="92" customFormat="1" ht="12.75"/>
    <row r="66" s="92" customFormat="1" ht="12.75"/>
    <row r="67" s="92" customFormat="1" ht="12.75"/>
    <row r="68" s="92" customFormat="1" ht="12.75"/>
    <row r="69" s="92" customFormat="1" ht="12.75"/>
    <row r="70" s="92" customFormat="1" ht="12.75"/>
    <row r="71" s="92" customFormat="1" ht="12.75"/>
    <row r="72" s="92" customFormat="1" ht="12.75"/>
    <row r="73" s="92" customFormat="1" ht="12.75"/>
    <row r="74" s="92" customFormat="1" ht="12.75"/>
    <row r="75" s="92" customFormat="1" ht="12.75"/>
    <row r="76" s="92" customFormat="1" ht="12.75"/>
    <row r="77" s="92" customFormat="1" ht="12.75"/>
    <row r="78" s="92" customFormat="1" ht="12.75"/>
    <row r="79" s="92" customFormat="1" ht="12.75"/>
    <row r="80" s="92" customFormat="1" ht="12.75"/>
    <row r="81" s="92" customFormat="1" ht="12.75"/>
    <row r="82" s="92" customFormat="1" ht="12.75"/>
    <row r="83" s="92" customFormat="1" ht="12.75"/>
    <row r="84" s="92" customFormat="1" ht="12.75"/>
    <row r="85" s="92" customFormat="1" ht="12.75"/>
    <row r="86" s="92" customFormat="1" ht="12.75"/>
    <row r="87" s="92" customFormat="1" ht="12.75"/>
    <row r="88" s="92" customFormat="1" ht="12.75"/>
    <row r="89" s="92" customFormat="1" ht="12.75"/>
    <row r="90" s="92" customFormat="1" ht="12.75"/>
    <row r="91" s="92" customFormat="1" ht="12.75"/>
    <row r="92" s="92" customFormat="1" ht="12.75"/>
    <row r="93" s="92" customFormat="1" ht="12.75"/>
    <row r="94" s="92" customFormat="1" ht="12.75"/>
    <row r="95" s="92" customFormat="1" ht="12.75"/>
    <row r="96" s="92" customFormat="1" ht="12.75"/>
    <row r="97" s="92" customFormat="1" ht="12.75"/>
    <row r="98" s="92" customFormat="1" ht="12.75"/>
    <row r="99" s="92" customFormat="1" ht="12.75"/>
    <row r="100" s="92" customFormat="1" ht="12.75"/>
    <row r="101" s="92" customFormat="1" ht="12.75"/>
    <row r="102" s="92" customFormat="1" ht="12.75"/>
    <row r="103" s="92" customFormat="1" ht="12.75"/>
    <row r="104" s="92" customFormat="1" ht="12.75"/>
    <row r="105" s="92" customFormat="1" ht="12.75"/>
    <row r="106" s="92" customFormat="1" ht="12.75"/>
    <row r="107" s="92" customFormat="1" ht="12.75"/>
    <row r="108" s="92" customFormat="1" ht="12.75"/>
    <row r="109" s="92" customFormat="1" ht="12.75"/>
    <row r="110" s="92" customFormat="1" ht="12.75"/>
    <row r="111" s="92" customFormat="1" ht="12.75"/>
    <row r="112" s="92" customFormat="1" ht="12.75"/>
    <row r="113" s="92" customFormat="1" ht="12.75"/>
    <row r="114" s="92" customFormat="1" ht="12.75"/>
    <row r="115" s="92" customFormat="1" ht="12.75"/>
    <row r="116" s="92" customFormat="1" ht="12.75"/>
    <row r="117" s="92" customFormat="1" ht="12.75"/>
    <row r="118" s="92" customFormat="1" ht="12.75"/>
    <row r="119" s="92" customFormat="1" ht="12.75"/>
    <row r="120" s="92" customFormat="1" ht="12.75"/>
    <row r="121" s="92" customFormat="1" ht="12.75"/>
    <row r="122" s="92" customFormat="1" ht="12.75"/>
    <row r="123" s="92" customFormat="1" ht="12.75"/>
    <row r="124" s="92" customFormat="1" ht="12.75"/>
    <row r="125" s="92" customFormat="1" ht="12.75"/>
    <row r="126" s="92" customFormat="1" ht="12.75"/>
    <row r="127" s="92" customFormat="1" ht="12.75"/>
    <row r="128" s="92" customFormat="1" ht="12.75"/>
    <row r="129" s="92" customFormat="1" ht="12.75"/>
    <row r="130" s="92" customFormat="1" ht="12.75"/>
    <row r="131" s="92" customFormat="1" ht="12.75"/>
    <row r="132" s="92" customFormat="1" ht="12.75"/>
    <row r="133" s="92" customFormat="1" ht="12.75"/>
    <row r="134" s="92" customFormat="1" ht="12.75"/>
    <row r="135" s="92" customFormat="1" ht="12.75"/>
    <row r="136" s="92" customFormat="1" ht="12.75"/>
    <row r="137" s="92" customFormat="1" ht="12.75"/>
    <row r="138" s="92" customFormat="1" ht="12.75"/>
    <row r="139" s="92" customFormat="1" ht="12.75"/>
    <row r="140" s="92" customFormat="1" ht="12.75"/>
    <row r="141" s="92" customFormat="1" ht="12.75"/>
    <row r="142" s="92" customFormat="1" ht="12.75"/>
    <row r="143" s="92" customFormat="1" ht="12.75"/>
    <row r="144" s="92" customFormat="1" ht="12.75"/>
    <row r="145" s="92" customFormat="1" ht="12.75"/>
    <row r="146" s="92" customFormat="1" ht="12.75"/>
    <row r="147" s="92" customFormat="1" ht="12.75"/>
    <row r="148" s="92" customFormat="1" ht="12.75"/>
    <row r="149" s="92" customFormat="1" ht="12.75"/>
    <row r="150" s="92" customFormat="1" ht="12.75"/>
    <row r="151" s="92" customFormat="1" ht="12.75"/>
    <row r="152" s="92" customFormat="1" ht="12.75"/>
    <row r="153" s="92" customFormat="1" ht="12.75"/>
    <row r="154" s="92" customFormat="1" ht="12.75"/>
    <row r="155" s="92" customFormat="1" ht="12.75"/>
    <row r="156" s="92" customFormat="1" ht="12.75"/>
    <row r="157" s="92" customFormat="1" ht="12.75"/>
    <row r="158" s="92" customFormat="1" ht="12.75"/>
    <row r="159" s="92" customFormat="1" ht="12.75"/>
    <row r="160" s="92" customFormat="1" ht="12.75"/>
    <row r="161" s="92" customFormat="1" ht="12.75"/>
    <row r="162" s="92" customFormat="1" ht="12.75"/>
    <row r="163" s="92" customFormat="1" ht="12.75"/>
    <row r="164" s="92" customFormat="1" ht="12.75"/>
    <row r="165" s="92" customFormat="1" ht="12.75"/>
    <row r="166" s="92" customFormat="1" ht="12.75"/>
    <row r="167" s="92" customFormat="1" ht="12.75"/>
    <row r="168" s="92" customFormat="1" ht="12.75"/>
    <row r="169" s="92" customFormat="1" ht="12.75"/>
    <row r="170" s="92" customFormat="1" ht="12.75"/>
    <row r="171" s="92" customFormat="1" ht="12.75"/>
    <row r="172" s="92" customFormat="1" ht="12.75"/>
    <row r="173" s="92" customFormat="1" ht="12.75"/>
    <row r="174" s="92" customFormat="1" ht="12.75"/>
    <row r="175" s="92" customFormat="1" ht="12.75"/>
    <row r="176" s="92" customFormat="1" ht="12.75"/>
    <row r="177" s="92" customFormat="1" ht="12.75"/>
    <row r="178" s="92" customFormat="1" ht="12.75"/>
    <row r="179" s="92" customFormat="1" ht="12.75"/>
    <row r="180" s="92" customFormat="1" ht="12.75"/>
    <row r="181" s="92" customFormat="1" ht="12.75"/>
    <row r="182" s="92" customFormat="1" ht="12.75"/>
    <row r="183" s="92" customFormat="1" ht="12.75"/>
    <row r="184" s="92" customFormat="1" ht="12.75"/>
    <row r="185" s="92" customFormat="1" ht="12.75"/>
    <row r="186" s="92" customFormat="1" ht="12.75"/>
    <row r="187" s="92" customFormat="1" ht="12.75"/>
    <row r="188" s="92" customFormat="1" ht="12.75"/>
    <row r="189" s="92" customFormat="1" ht="12.75"/>
    <row r="190" s="92" customFormat="1" ht="12.75"/>
    <row r="191" s="92" customFormat="1" ht="12.75"/>
    <row r="192" s="92" customFormat="1" ht="12.75"/>
    <row r="193" s="92" customFormat="1" ht="12.75"/>
    <row r="194" s="92" customFormat="1" ht="12.75"/>
    <row r="195" s="92" customFormat="1" ht="12.75"/>
    <row r="196" s="92" customFormat="1" ht="12.75"/>
    <row r="197" s="92" customFormat="1" ht="12.75"/>
    <row r="198" s="92" customFormat="1" ht="12.75"/>
    <row r="199" s="92" customFormat="1" ht="12.75"/>
    <row r="200" s="92" customFormat="1" ht="12.75"/>
    <row r="201" s="92" customFormat="1" ht="12.75"/>
    <row r="202" s="92" customFormat="1" ht="12.75"/>
    <row r="203" s="92" customFormat="1" ht="12.75"/>
    <row r="204" s="92" customFormat="1" ht="12.75"/>
    <row r="205" s="92" customFormat="1" ht="12.75"/>
    <row r="206" s="92" customFormat="1" ht="12.75"/>
    <row r="207" s="92" customFormat="1" ht="12.75"/>
    <row r="208" s="92" customFormat="1" ht="12.75"/>
    <row r="209" s="92" customFormat="1" ht="12.75"/>
    <row r="210" s="92" customFormat="1" ht="12.75"/>
    <row r="211" s="92" customFormat="1" ht="12.75"/>
    <row r="212" s="92" customFormat="1" ht="12.75"/>
    <row r="213" s="92" customFormat="1" ht="12.75"/>
    <row r="214" s="92" customFormat="1" ht="12.75"/>
    <row r="215" s="92" customFormat="1" ht="12.75"/>
    <row r="216" s="92" customFormat="1" ht="12.75"/>
    <row r="217" s="92" customFormat="1" ht="12.75"/>
    <row r="218" s="92" customFormat="1" ht="12.75"/>
    <row r="219" s="92" customFormat="1" ht="12.75"/>
    <row r="220" s="92" customFormat="1" ht="12.75"/>
    <row r="221" s="92" customFormat="1" ht="12.75"/>
    <row r="222" s="92" customFormat="1" ht="12.75"/>
    <row r="223" s="92" customFormat="1" ht="12.75"/>
    <row r="224" s="92" customFormat="1" ht="12.75"/>
    <row r="225" s="92" customFormat="1" ht="12.75"/>
    <row r="226" s="92" customFormat="1" ht="12.75"/>
    <row r="227" s="92" customFormat="1" ht="12.75"/>
    <row r="228" s="92" customFormat="1" ht="12.75"/>
    <row r="229" s="92" customFormat="1" ht="12.75"/>
    <row r="230" s="92" customFormat="1" ht="12.75"/>
    <row r="231" s="92" customFormat="1" ht="12.75"/>
    <row r="232" s="92" customFormat="1" ht="12.75"/>
    <row r="233" s="92" customFormat="1" ht="12.75"/>
    <row r="234" s="92" customFormat="1" ht="12.75"/>
    <row r="235" s="92" customFormat="1" ht="12.75"/>
    <row r="236" s="92" customFormat="1" ht="12.75"/>
    <row r="237" s="92" customFormat="1" ht="12.75"/>
    <row r="238" s="92" customFormat="1" ht="12.75"/>
    <row r="239" s="92" customFormat="1" ht="12.75"/>
    <row r="240" s="92" customFormat="1" ht="12.75"/>
    <row r="241" s="92" customFormat="1" ht="12.75"/>
    <row r="242" s="92" customFormat="1" ht="12.75"/>
    <row r="243" s="92" customFormat="1" ht="12.75"/>
    <row r="244" s="92" customFormat="1" ht="12.75"/>
    <row r="245" s="92" customFormat="1" ht="12.75"/>
    <row r="246" s="92" customFormat="1" ht="12.75"/>
    <row r="247" s="92" customFormat="1" ht="12.75"/>
    <row r="248" s="92" customFormat="1" ht="12.75"/>
    <row r="249" s="92" customFormat="1" ht="12.75"/>
    <row r="250" s="92" customFormat="1" ht="12.75"/>
    <row r="251" s="92" customFormat="1" ht="12.75"/>
    <row r="252" s="92" customFormat="1" ht="12.75"/>
    <row r="253" s="92" customFormat="1" ht="12.75"/>
    <row r="254" s="92" customFormat="1" ht="12.75"/>
    <row r="255" s="92" customFormat="1" ht="12.75"/>
    <row r="256" s="92" customFormat="1" ht="12.75"/>
    <row r="257" s="92" customFormat="1" ht="12.75"/>
    <row r="258" s="92" customFormat="1" ht="12.75"/>
    <row r="259" s="92" customFormat="1" ht="12.75"/>
    <row r="260" s="92" customFormat="1" ht="12.75"/>
    <row r="261" s="92" customFormat="1" ht="12.75"/>
    <row r="262" s="92" customFormat="1" ht="12.75"/>
    <row r="263" s="92" customFormat="1" ht="12.75"/>
    <row r="264" s="92" customFormat="1" ht="12.75"/>
    <row r="265" s="92" customFormat="1" ht="12.75"/>
    <row r="266" s="92" customFormat="1" ht="12.75"/>
    <row r="267" s="92" customFormat="1" ht="12.75"/>
    <row r="268" s="92" customFormat="1" ht="12.75"/>
    <row r="269" s="92" customFormat="1" ht="12.75"/>
    <row r="270" s="92" customFormat="1" ht="12.75"/>
    <row r="271" s="92" customFormat="1" ht="12.75"/>
    <row r="272" s="92" customFormat="1" ht="12.75"/>
    <row r="273" s="92" customFormat="1" ht="12.75"/>
    <row r="274" s="92" customFormat="1" ht="12.75"/>
    <row r="275" s="92" customFormat="1" ht="12.75"/>
    <row r="276" s="92" customFormat="1" ht="12.75"/>
    <row r="277" s="92" customFormat="1" ht="12.75"/>
    <row r="278" s="92" customFormat="1" ht="12.75"/>
    <row r="279" s="92" customFormat="1" ht="12.75"/>
    <row r="280" s="92" customFormat="1" ht="12.75"/>
    <row r="281" s="92" customFormat="1" ht="12.75"/>
    <row r="282" s="92" customFormat="1" ht="12.75"/>
    <row r="283" s="92" customFormat="1" ht="12.75"/>
    <row r="284" s="92" customFormat="1" ht="12.75"/>
    <row r="285" s="92" customFormat="1" ht="12.75"/>
    <row r="286" s="92" customFormat="1" ht="12.75"/>
    <row r="287" s="92" customFormat="1" ht="12.75"/>
    <row r="288" s="92" customFormat="1" ht="12.75"/>
    <row r="289" s="92" customFormat="1" ht="12.75"/>
    <row r="290" s="92" customFormat="1" ht="12.75"/>
    <row r="291" s="92" customFormat="1" ht="12.75"/>
    <row r="292" s="92" customFormat="1" ht="12.75"/>
    <row r="293" s="92" customFormat="1" ht="12.75"/>
    <row r="294" s="92" customFormat="1" ht="12.75"/>
    <row r="295" s="92" customFormat="1" ht="12.75"/>
    <row r="296" s="92" customFormat="1" ht="12.75"/>
    <row r="297" s="92" customFormat="1" ht="12.75"/>
    <row r="298" s="92" customFormat="1" ht="12.75"/>
    <row r="299" s="92" customFormat="1" ht="12.75"/>
    <row r="300" s="92" customFormat="1" ht="12.75"/>
    <row r="301" s="92" customFormat="1" ht="12.75"/>
    <row r="302" s="92" customFormat="1" ht="12.75"/>
    <row r="303" s="92" customFormat="1" ht="12.75"/>
    <row r="304" s="92" customFormat="1" ht="12.75"/>
    <row r="305" s="92" customFormat="1" ht="12.75"/>
    <row r="306" s="92" customFormat="1" ht="12.75"/>
    <row r="307" s="92" customFormat="1" ht="12.75"/>
    <row r="308" s="92" customFormat="1" ht="12.75"/>
    <row r="309" s="92" customFormat="1" ht="12.75"/>
    <row r="310" s="92" customFormat="1" ht="12.75"/>
    <row r="311" s="92" customFormat="1" ht="12.75"/>
    <row r="312" s="92" customFormat="1" ht="12.75"/>
    <row r="313" s="92" customFormat="1" ht="12.75"/>
    <row r="314" s="92" customFormat="1" ht="12.75"/>
    <row r="315" s="92" customFormat="1" ht="12.75"/>
    <row r="316" s="92" customFormat="1" ht="12.75"/>
    <row r="317" s="92" customFormat="1" ht="12.75"/>
    <row r="318" s="92" customFormat="1" ht="12.75"/>
    <row r="319" s="92" customFormat="1" ht="12.75"/>
    <row r="320" s="92" customFormat="1" ht="12.75"/>
    <row r="321" s="92" customFormat="1" ht="12.75"/>
    <row r="322" s="92" customFormat="1" ht="12.75"/>
    <row r="323" s="92" customFormat="1" ht="12.75"/>
    <row r="324" s="92" customFormat="1" ht="12.75"/>
    <row r="325" s="92" customFormat="1" ht="12.75"/>
    <row r="326" s="92" customFormat="1" ht="12.75"/>
    <row r="327" s="92" customFormat="1" ht="12.75"/>
    <row r="328" s="92" customFormat="1" ht="12.75"/>
    <row r="329" s="92" customFormat="1" ht="12.75"/>
    <row r="330" s="92" customFormat="1" ht="12.75"/>
    <row r="331" s="92" customFormat="1" ht="12.75"/>
    <row r="332" s="92" customFormat="1" ht="12.75"/>
    <row r="333" s="92" customFormat="1" ht="12.75"/>
    <row r="334" s="92" customFormat="1" ht="12.75"/>
    <row r="335" s="92" customFormat="1" ht="12.75"/>
    <row r="336" s="92" customFormat="1" ht="12.75"/>
    <row r="337" s="92" customFormat="1" ht="12.75"/>
    <row r="338" s="92" customFormat="1" ht="12.75"/>
    <row r="339" s="92" customFormat="1" ht="12.75"/>
    <row r="340" s="92" customFormat="1" ht="12.75"/>
    <row r="341" s="92" customFormat="1" ht="12.75"/>
    <row r="342" s="92" customFormat="1" ht="12.75"/>
    <row r="343" s="92" customFormat="1" ht="12.75"/>
    <row r="344" s="92" customFormat="1" ht="12.75"/>
    <row r="345" s="92" customFormat="1" ht="12.75"/>
    <row r="346" s="92" customFormat="1" ht="12.75"/>
    <row r="347" s="92" customFormat="1" ht="12.75"/>
    <row r="348" s="92" customFormat="1" ht="12.75"/>
    <row r="349" s="92" customFormat="1" ht="12.75"/>
    <row r="350" s="92" customFormat="1" ht="12.75"/>
    <row r="351" s="92" customFormat="1" ht="12.75"/>
    <row r="352" s="92" customFormat="1" ht="12.75"/>
    <row r="353" s="92" customFormat="1" ht="12.75"/>
    <row r="354" s="92" customFormat="1" ht="12.75"/>
    <row r="355" s="92" customFormat="1" ht="12.75"/>
    <row r="356" s="92" customFormat="1" ht="12.75"/>
    <row r="357" s="92" customFormat="1" ht="12.75"/>
    <row r="358" s="92" customFormat="1" ht="12.75"/>
    <row r="359" s="92" customFormat="1" ht="12.75"/>
    <row r="360" s="92" customFormat="1" ht="12.75"/>
    <row r="361" s="92" customFormat="1" ht="12.75"/>
    <row r="362" s="92" customFormat="1" ht="12.75"/>
    <row r="363" s="92" customFormat="1" ht="12.75"/>
    <row r="364" s="92" customFormat="1" ht="12.75"/>
    <row r="365" s="92" customFormat="1" ht="12.75"/>
    <row r="366" s="92" customFormat="1" ht="12.75"/>
    <row r="367" s="92" customFormat="1" ht="12.75"/>
    <row r="368" s="92" customFormat="1" ht="12.75"/>
    <row r="369" s="92" customFormat="1" ht="12.75"/>
    <row r="370" s="92" customFormat="1" ht="12.75"/>
    <row r="371" s="92" customFormat="1" ht="12.75"/>
    <row r="372" s="92" customFormat="1" ht="12.75"/>
    <row r="373" s="92" customFormat="1" ht="12.75"/>
    <row r="374" s="92" customFormat="1" ht="12.75"/>
    <row r="375" s="92" customFormat="1" ht="12.75"/>
    <row r="376" s="92" customFormat="1" ht="12.75"/>
    <row r="377" s="92" customFormat="1" ht="12.75"/>
    <row r="378" s="92" customFormat="1" ht="12.75"/>
    <row r="379" s="92" customFormat="1" ht="12.75"/>
    <row r="380" s="92" customFormat="1" ht="12.75"/>
    <row r="381" s="92" customFormat="1" ht="12.75"/>
    <row r="382" s="92" customFormat="1" ht="12.75"/>
    <row r="383" s="92" customFormat="1" ht="12.75"/>
    <row r="384" s="92" customFormat="1" ht="12.75"/>
    <row r="385" s="92" customFormat="1" ht="12.75"/>
    <row r="386" s="92" customFormat="1" ht="12.75"/>
    <row r="387" s="92" customFormat="1" ht="12.75"/>
    <row r="388" s="92" customFormat="1" ht="12.75"/>
    <row r="389" s="92" customFormat="1" ht="12.75"/>
    <row r="390" s="92" customFormat="1" ht="12.75"/>
    <row r="391" s="92" customFormat="1" ht="12.75"/>
    <row r="392" s="92" customFormat="1" ht="12.75"/>
    <row r="393" s="92" customFormat="1" ht="12.75"/>
    <row r="394" s="92" customFormat="1" ht="12.75"/>
    <row r="395" s="92" customFormat="1" ht="12.75"/>
    <row r="396" s="92" customFormat="1" ht="12.75"/>
    <row r="397" s="92" customFormat="1" ht="12.75"/>
    <row r="398" s="92" customFormat="1" ht="12.75"/>
    <row r="399" s="92" customFormat="1" ht="12.75"/>
    <row r="400" s="92" customFormat="1" ht="12.75"/>
    <row r="401" s="92" customFormat="1" ht="12.75"/>
    <row r="402" s="92" customFormat="1" ht="12.75"/>
    <row r="403" s="92" customFormat="1" ht="12.75"/>
    <row r="404" s="92" customFormat="1" ht="12.75"/>
    <row r="405" s="92" customFormat="1" ht="12.75"/>
    <row r="406" s="92" customFormat="1" ht="12.75"/>
    <row r="407" s="92" customFormat="1" ht="12.75"/>
    <row r="408" s="92" customFormat="1" ht="12.75"/>
    <row r="409" s="92" customFormat="1" ht="12.75"/>
    <row r="410" s="92" customFormat="1" ht="12.75"/>
    <row r="411" s="92" customFormat="1" ht="12.75"/>
    <row r="412" s="92" customFormat="1" ht="12.75"/>
    <row r="413" s="92" customFormat="1" ht="12.75"/>
    <row r="414" s="92" customFormat="1" ht="12.75"/>
    <row r="415" s="92" customFormat="1" ht="12.75"/>
    <row r="416" s="92" customFormat="1" ht="12.75"/>
    <row r="417" s="92" customFormat="1" ht="12.75"/>
    <row r="418" s="92" customFormat="1" ht="12.75"/>
    <row r="419" s="92" customFormat="1" ht="12.75"/>
    <row r="420" s="92" customFormat="1" ht="12.75"/>
    <row r="421" s="92" customFormat="1" ht="12.75"/>
    <row r="422" s="92" customFormat="1" ht="12.75"/>
    <row r="423" s="92" customFormat="1" ht="12.75"/>
    <row r="424" s="92" customFormat="1" ht="12.75"/>
    <row r="425" s="92" customFormat="1" ht="12.75"/>
    <row r="426" s="92" customFormat="1" ht="12.75"/>
    <row r="427" s="92" customFormat="1" ht="12.75"/>
    <row r="428" s="92" customFormat="1" ht="12.75"/>
    <row r="429" s="92" customFormat="1" ht="12.75"/>
    <row r="430" s="92" customFormat="1" ht="12.75"/>
    <row r="431" s="92" customFormat="1" ht="12.75"/>
    <row r="432" s="92" customFormat="1" ht="12.75"/>
    <row r="433" s="92" customFormat="1" ht="12.75"/>
    <row r="434" s="92" customFormat="1" ht="12.75"/>
    <row r="435" s="92" customFormat="1" ht="12.75"/>
    <row r="436" s="92" customFormat="1" ht="12.75"/>
    <row r="437" s="92" customFormat="1" ht="12.75"/>
    <row r="438" s="92" customFormat="1" ht="12.75"/>
    <row r="439" s="92" customFormat="1" ht="12.75"/>
    <row r="440" s="92" customFormat="1" ht="12.75"/>
    <row r="441" s="92" customFormat="1" ht="12.75"/>
    <row r="442" s="92" customFormat="1" ht="12.75"/>
    <row r="443" s="92" customFormat="1" ht="12.75"/>
    <row r="444" s="92" customFormat="1" ht="12.75"/>
    <row r="445" s="92" customFormat="1" ht="12.75"/>
    <row r="446" s="92" customFormat="1" ht="12.75"/>
    <row r="447" s="92" customFormat="1" ht="12.75"/>
    <row r="448" s="92" customFormat="1" ht="12.75"/>
    <row r="449" s="92" customFormat="1" ht="12.75"/>
    <row r="450" s="92" customFormat="1" ht="12.75"/>
    <row r="451" s="92" customFormat="1" ht="12.75"/>
    <row r="452" s="92" customFormat="1" ht="12.75"/>
    <row r="453" s="92" customFormat="1" ht="12.75"/>
    <row r="454" s="92" customFormat="1" ht="12.75"/>
    <row r="455" s="92" customFormat="1" ht="12.75"/>
    <row r="456" s="92" customFormat="1" ht="12.75"/>
    <row r="457" s="92" customFormat="1" ht="12.75"/>
    <row r="458" s="92" customFormat="1" ht="12.75"/>
    <row r="459" s="92" customFormat="1" ht="12.75"/>
    <row r="460" s="92" customFormat="1" ht="12.75"/>
    <row r="461" s="92" customFormat="1" ht="12.75"/>
    <row r="462" s="92" customFormat="1" ht="12.75"/>
    <row r="463" s="92" customFormat="1" ht="12.75"/>
    <row r="464" s="92" customFormat="1" ht="12.75"/>
    <row r="465" s="92" customFormat="1" ht="12.75"/>
    <row r="466" s="92" customFormat="1" ht="12.75"/>
    <row r="467" s="92" customFormat="1" ht="12.75"/>
    <row r="468" s="92" customFormat="1" ht="12.75"/>
    <row r="469" s="92" customFormat="1" ht="12.75"/>
    <row r="470" s="92" customFormat="1" ht="12.75"/>
    <row r="471" s="92" customFormat="1" ht="12.75"/>
    <row r="472" s="92" customFormat="1" ht="12.75"/>
    <row r="473" s="92" customFormat="1" ht="12.75"/>
    <row r="474" s="92" customFormat="1" ht="12.75"/>
    <row r="475" s="92" customFormat="1" ht="12.75"/>
    <row r="476" s="92" customFormat="1" ht="12.75"/>
    <row r="477" s="92" customFormat="1" ht="12.75"/>
    <row r="478" s="92" customFormat="1" ht="12.75"/>
    <row r="479" s="92" customFormat="1" ht="12.75"/>
    <row r="480" s="92" customFormat="1" ht="12.75"/>
    <row r="481" s="92" customFormat="1" ht="12.75"/>
    <row r="482" s="92" customFormat="1" ht="12.75"/>
    <row r="483" s="92" customFormat="1" ht="12.75"/>
    <row r="484" s="92" customFormat="1" ht="12.75"/>
    <row r="485" s="92" customFormat="1" ht="12.75"/>
    <row r="486" s="92" customFormat="1" ht="12.75"/>
    <row r="487" s="92" customFormat="1" ht="12.75"/>
    <row r="488" s="92" customFormat="1" ht="12.75"/>
    <row r="489" s="92" customFormat="1" ht="12.75"/>
    <row r="490" s="92" customFormat="1" ht="12.75"/>
    <row r="491" s="92" customFormat="1" ht="12.75"/>
    <row r="492" s="92" customFormat="1" ht="12.75"/>
    <row r="493" s="92" customFormat="1" ht="12.75"/>
    <row r="494" s="92" customFormat="1" ht="12.75"/>
    <row r="495" s="92" customFormat="1" ht="12.75"/>
    <row r="496" s="92" customFormat="1" ht="12.75"/>
    <row r="497" s="92" customFormat="1" ht="12.75"/>
    <row r="498" s="92" customFormat="1" ht="12.75"/>
  </sheetData>
  <sheetProtection/>
  <mergeCells count="5">
    <mergeCell ref="A27:C27"/>
    <mergeCell ref="A2:D2"/>
    <mergeCell ref="A3:D3"/>
    <mergeCell ref="C5:D5"/>
    <mergeCell ref="A4:D4"/>
  </mergeCells>
  <printOptions horizontalCentered="1"/>
  <pageMargins left="0.75" right="0.75" top="1.5748031496062993" bottom="0.3937007874015748" header="0" footer="0"/>
  <pageSetup horizontalDpi="600" verticalDpi="600" orientation="landscape" paperSize="9" r:id="rId1"/>
  <ignoredErrors>
    <ignoredError sqref="B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Las_Haciendas_Autonómicas_en_cifras_2015Anexos</dc:title>
  <dc:subject/>
  <dc:creator>MFRODRIGUEZ</dc:creator>
  <cp:keywords/>
  <dc:description/>
  <cp:lastModifiedBy>PC.601</cp:lastModifiedBy>
  <cp:lastPrinted>2018-02-05T13:23:38Z</cp:lastPrinted>
  <dcterms:created xsi:type="dcterms:W3CDTF">2007-03-15T12:56:45Z</dcterms:created>
  <dcterms:modified xsi:type="dcterms:W3CDTF">2018-02-06T19:12:52Z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y fmtid="{D5CDD505-2E9C-101B-9397-08002B2CF9AE}" pid="3" name="MinhacAut">
    <vt:lpwstr/>
  </property>
  <property fmtid="{D5CDD505-2E9C-101B-9397-08002B2CF9AE}" pid="4" name="MinhacDescripci">
    <vt:lpwstr/>
  </property>
  <property fmtid="{D5CDD505-2E9C-101B-9397-08002B2CF9AE}" pid="5" name="MinhacCargo del Responsab">
    <vt:lpwstr/>
  </property>
  <property fmtid="{D5CDD505-2E9C-101B-9397-08002B2CF9AE}" pid="6" name="MinhacUnidad Responsab">
    <vt:lpwstr/>
  </property>
  <property fmtid="{D5CDD505-2E9C-101B-9397-08002B2CF9AE}" pid="7" name="MinhacCentroDirecti">
    <vt:lpwstr/>
  </property>
  <property fmtid="{D5CDD505-2E9C-101B-9397-08002B2CF9AE}" pid="8" name="ContentType">
    <vt:lpwstr>0x0101003CD58CDD608044B4830326AB27386A3A</vt:lpwstr>
  </property>
  <property fmtid="{D5CDD505-2E9C-101B-9397-08002B2CF9AE}" pid="9" name="MinhacCategoriasPorOrganigra">
    <vt:lpwstr>117;#;#121;#;#46;#;#123;#;#110;#;#115;#</vt:lpwstr>
  </property>
  <property fmtid="{D5CDD505-2E9C-101B-9397-08002B2CF9AE}" pid="10" name="MinhacFechaIn">
    <vt:lpwstr>2017-12-29T00:00:00Z</vt:lpwstr>
  </property>
  <property fmtid="{D5CDD505-2E9C-101B-9397-08002B2CF9AE}" pid="11" name="MinhacCategoriasGener">
    <vt:lpwstr>179;#</vt:lpwstr>
  </property>
  <property fmtid="{D5CDD505-2E9C-101B-9397-08002B2CF9AE}" pid="12" name="MinhacPalabras cla">
    <vt:lpwstr/>
  </property>
  <property fmtid="{D5CDD505-2E9C-101B-9397-08002B2CF9AE}" pid="13" name="MinPortalIdiomaDocument">
    <vt:lpwstr>Español</vt:lpwstr>
  </property>
  <property fmtid="{D5CDD505-2E9C-101B-9397-08002B2CF9AE}" pid="14" name="MinhacPriorid">
    <vt:lpwstr/>
  </property>
  <property fmtid="{D5CDD505-2E9C-101B-9397-08002B2CF9AE}" pid="15" name="MinhacNumNor">
    <vt:lpwstr/>
  </property>
  <property fmtid="{D5CDD505-2E9C-101B-9397-08002B2CF9AE}" pid="16" name="MinhacFecha_NotaPren">
    <vt:lpwstr/>
  </property>
  <property fmtid="{D5CDD505-2E9C-101B-9397-08002B2CF9AE}" pid="17" name="MinhacIdioma_Noticia_Pren">
    <vt:lpwstr>Castellano</vt:lpwstr>
  </property>
  <property fmtid="{D5CDD505-2E9C-101B-9397-08002B2CF9AE}" pid="18" name="display_urn:schemas-microsoft-com:office:office#Edit">
    <vt:lpwstr>Cuenta del sistema</vt:lpwstr>
  </property>
  <property fmtid="{D5CDD505-2E9C-101B-9397-08002B2CF9AE}" pid="19" name="Ord">
    <vt:lpwstr>100800.000000000</vt:lpwstr>
  </property>
  <property fmtid="{D5CDD505-2E9C-101B-9397-08002B2CF9AE}" pid="20" name="TemplateU">
    <vt:lpwstr/>
  </property>
  <property fmtid="{D5CDD505-2E9C-101B-9397-08002B2CF9AE}" pid="21" name="xd_Prog">
    <vt:lpwstr/>
  </property>
  <property fmtid="{D5CDD505-2E9C-101B-9397-08002B2CF9AE}" pid="22" name="MinhacCategoriasPren">
    <vt:lpwstr/>
  </property>
  <property fmtid="{D5CDD505-2E9C-101B-9397-08002B2CF9AE}" pid="23" name="MinhacCaract">
    <vt:lpwstr/>
  </property>
  <property fmtid="{D5CDD505-2E9C-101B-9397-08002B2CF9AE}" pid="24" name="MinhacCla">
    <vt:lpwstr/>
  </property>
  <property fmtid="{D5CDD505-2E9C-101B-9397-08002B2CF9AE}" pid="25" name="MinhacFechaAprobaci">
    <vt:lpwstr/>
  </property>
  <property fmtid="{D5CDD505-2E9C-101B-9397-08002B2CF9AE}" pid="26" name="MinhacFecha Caducid">
    <vt:lpwstr/>
  </property>
  <property fmtid="{D5CDD505-2E9C-101B-9397-08002B2CF9AE}" pid="27" name="MinhacCategoriasNorm">
    <vt:lpwstr/>
  </property>
  <property fmtid="{D5CDD505-2E9C-101B-9397-08002B2CF9AE}" pid="28" name="_SourceU">
    <vt:lpwstr/>
  </property>
  <property fmtid="{D5CDD505-2E9C-101B-9397-08002B2CF9AE}" pid="29" name="_SharedFileInd">
    <vt:lpwstr/>
  </property>
  <property fmtid="{D5CDD505-2E9C-101B-9397-08002B2CF9AE}" pid="30" name="MinhacPa">
    <vt:lpwstr/>
  </property>
  <property fmtid="{D5CDD505-2E9C-101B-9397-08002B2CF9AE}" pid="31" name="xd_Signatu">
    <vt:lpwstr/>
  </property>
  <property fmtid="{D5CDD505-2E9C-101B-9397-08002B2CF9AE}" pid="32" name="MinhacFechaB">
    <vt:lpwstr/>
  </property>
  <property fmtid="{D5CDD505-2E9C-101B-9397-08002B2CF9AE}" pid="33" name="MinhacDocumentoAdjun">
    <vt:lpwstr/>
  </property>
  <property fmtid="{D5CDD505-2E9C-101B-9397-08002B2CF9AE}" pid="34" name="MinhacDescripcionDocumentoAdjun">
    <vt:lpwstr/>
  </property>
</Properties>
</file>