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Nomina 2007 " sheetId="1" r:id="rId1"/>
  </sheets>
  <definedNames>
    <definedName name="_xlnm.Print_Titles" localSheetId="0">'Nomina 2007 '!$1:$10</definedName>
  </definedNames>
  <calcPr fullCalcOnLoad="1"/>
</workbook>
</file>

<file path=xl/sharedStrings.xml><?xml version="1.0" encoding="utf-8"?>
<sst xmlns="http://schemas.openxmlformats.org/spreadsheetml/2006/main" count="100" uniqueCount="100">
  <si>
    <t>CÓDIGO</t>
  </si>
  <si>
    <t>ENTIDADES</t>
  </si>
  <si>
    <t>Longitud Red</t>
  </si>
  <si>
    <t>Demanda</t>
  </si>
  <si>
    <t>VITORIA</t>
  </si>
  <si>
    <t>ALCOY</t>
  </si>
  <si>
    <t>ALICANTE</t>
  </si>
  <si>
    <t>ELCHE</t>
  </si>
  <si>
    <t xml:space="preserve">ELDA </t>
  </si>
  <si>
    <t>TORREVIEJA</t>
  </si>
  <si>
    <t>EL EJIDO</t>
  </si>
  <si>
    <t>BADAJOZ</t>
  </si>
  <si>
    <t>PALMA MALLORCA</t>
  </si>
  <si>
    <t>GRANOLLERS</t>
  </si>
  <si>
    <t>MANRESA</t>
  </si>
  <si>
    <t>SABADELL</t>
  </si>
  <si>
    <t>TERRASSA</t>
  </si>
  <si>
    <t>BURGOS</t>
  </si>
  <si>
    <t>CACERES</t>
  </si>
  <si>
    <t>ALGECIRAS</t>
  </si>
  <si>
    <t>CHICLANA DE LA FRA.</t>
  </si>
  <si>
    <t>SAN FERNANDO</t>
  </si>
  <si>
    <t>CIUDAD REAL</t>
  </si>
  <si>
    <t>CUENCA</t>
  </si>
  <si>
    <t>GIRONA</t>
  </si>
  <si>
    <t>GRANADA</t>
  </si>
  <si>
    <t>GUADALAJARA</t>
  </si>
  <si>
    <t>HUELVA</t>
  </si>
  <si>
    <t>LINARES</t>
  </si>
  <si>
    <t>PONFERRADA</t>
  </si>
  <si>
    <t>LLEIDA</t>
  </si>
  <si>
    <t>LOGROÑO</t>
  </si>
  <si>
    <t>LUGO</t>
  </si>
  <si>
    <t>MARBELLA</t>
  </si>
  <si>
    <t>CARTAGENA</t>
  </si>
  <si>
    <t>LORCA</t>
  </si>
  <si>
    <t>MOLINA DE SEGURA</t>
  </si>
  <si>
    <t>MURCIA</t>
  </si>
  <si>
    <t>PAMPLONA</t>
  </si>
  <si>
    <t>MIERES</t>
  </si>
  <si>
    <t>OVIEDO</t>
  </si>
  <si>
    <t>PALENCIA</t>
  </si>
  <si>
    <t>VIGO</t>
  </si>
  <si>
    <t>SALAMANCA</t>
  </si>
  <si>
    <t>CASTRO-URDIALES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</si>
  <si>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</si>
  <si>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</si>
  <si>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</si>
  <si>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</si>
  <si>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</si>
  <si>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</si>
  <si>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</si>
  <si>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</si>
  <si>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TALAVERA DE LA REINA</t>
  </si>
  <si>
    <t>TOLEDO</t>
  </si>
  <si>
    <t>SAGUNTO</t>
  </si>
  <si>
    <t>VALENCIA</t>
  </si>
  <si>
    <t>VALLADOLID</t>
  </si>
  <si>
    <t>BILBAO</t>
  </si>
  <si>
    <t>ZAMORA</t>
  </si>
  <si>
    <t>ZARAGOZA</t>
  </si>
  <si>
    <t>TOTAL</t>
  </si>
  <si>
    <t>Déficit por billete</t>
  </si>
  <si>
    <t>Total subvención</t>
  </si>
  <si>
    <t>PAGOS APLICADOS AL PRESUPUESTO DE 2007</t>
  </si>
  <si>
    <t>PUERTOLLANO</t>
  </si>
  <si>
    <t>SANTIAGO DE COMPOSTELA</t>
  </si>
  <si>
    <t>LLORET DE MAR</t>
  </si>
  <si>
    <t>BENALMÁDENA</t>
  </si>
  <si>
    <t>OURENSE</t>
  </si>
  <si>
    <t>PATERNA</t>
  </si>
  <si>
    <t xml:space="preserve">SUBVENCIÓN AL TRANSPORTE COLECTIVO URBANO </t>
  </si>
  <si>
    <t>(*) Fecha de pago prevista: 15/01/2008</t>
  </si>
  <si>
    <t>SUBVENCIÓN POR VARIABLES</t>
  </si>
  <si>
    <t xml:space="preserve"> NÓMINA ORDENADA POR CÓDIGOS </t>
  </si>
  <si>
    <t>ÁVILA</t>
  </si>
  <si>
    <t>MOLLET DEL VALLÉS</t>
  </si>
  <si>
    <t>RUBÍ</t>
  </si>
  <si>
    <t>SANT CUGAT DEL VALLÉS</t>
  </si>
  <si>
    <t>CERDANYOLA DEL VALLÉS</t>
  </si>
  <si>
    <t>JEREZ DE LA FRONTERA</t>
  </si>
  <si>
    <t>CASTELLÓN</t>
  </si>
  <si>
    <t>CÓRDOBA</t>
  </si>
  <si>
    <t>ALMUÑÉCAR</t>
  </si>
  <si>
    <t>SAN SEBASTIÁN</t>
  </si>
  <si>
    <t>MÁLAGA</t>
  </si>
  <si>
    <t>VÉLEZ MÁLAGA</t>
  </si>
  <si>
    <t>GIJÓN</t>
  </si>
  <si>
    <t>ALMERÍA</t>
  </si>
  <si>
    <t>VILANOVA I LA GELTRÚ</t>
  </si>
  <si>
    <t>CÁDIZ</t>
  </si>
  <si>
    <t>LA LÍNEA CONCEPCIÓN</t>
  </si>
  <si>
    <t>CORUÑA, LA</t>
  </si>
  <si>
    <t>LEÓN</t>
  </si>
  <si>
    <t>C.A. MELILLA</t>
  </si>
  <si>
    <t xml:space="preserve">VENDRELL, EL </t>
  </si>
  <si>
    <t>MATARÓ</t>
  </si>
  <si>
    <t>PUERTO STA. MARÍA</t>
  </si>
  <si>
    <t>SANLÚCAR DE BARRAMEDA</t>
  </si>
  <si>
    <t>-Resolución de 28/12/2007 (*)-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</si>
</sst>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00"/>
    <numFmt numFmtId="166" formatCode="#,##0.0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4"/>
      <name val="Arial"/>
      <family val="2"/>
    </font>
    <font>
      <b/>
      <sz val="7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165" fontId="0" fillId="0" borderId="0" xfId="0" applyNumberForma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164" fontId="1" fillId="4" borderId="0" xfId="0" applyNumberFormat="1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3" fontId="2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164" fontId="4" fillId="0" borderId="0" xfId="0" applyNumberFormat="1" applyFont="1" applyBorder="1" applyAlignment="1" quotePrefix="1">
      <alignment horizontal="centerContinuous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100"/>
  <sheetViews>
    <sheetView showGridLines="0"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" sqref="A3"/>
    </sheetView>
  </sheetViews>
  <sheetFormatPr defaultColWidth="11.421875" defaultRowHeight="12.75"/>
  <cols>
    <col min="1" max="1" width="12.140625" style="1" customWidth="1"/>
    <col min="2" max="2" width="27.8515625" style="1" customWidth="1"/>
    <col min="3" max="3" width="15.7109375" style="1" customWidth="1"/>
    <col min="4" max="4" width="14.57421875" style="1" customWidth="1"/>
    <col min="5" max="5" width="14.8515625" style="1" customWidth="1"/>
    <col min="6" max="6" width="15.421875" style="1" customWidth="1"/>
    <col min="7" max="16384" width="11.421875" style="1" customWidth="1"/>
  </cols>
  <sheetData>
    <row r="1" spans="1:6" ht="33" customHeight="1">
      <c r="A1" s="30" t="s">
        <v>71</v>
      </c>
      <c r="B1" s="30"/>
      <c r="C1" s="30"/>
      <c r="D1" s="30"/>
      <c r="E1" s="30"/>
      <c r="F1" s="30"/>
    </row>
    <row r="2" spans="1:6" ht="33" customHeight="1">
      <c r="A2" s="31" t="s">
        <v>64</v>
      </c>
      <c r="B2" s="31"/>
      <c r="C2" s="31"/>
      <c r="D2" s="31"/>
      <c r="E2" s="31"/>
      <c r="F2" s="31"/>
    </row>
    <row r="3" spans="1:6" ht="15.75">
      <c r="A3" s="33" t="s">
        <v>99</v>
      </c>
      <c r="B3" s="32"/>
      <c r="C3" s="32"/>
      <c r="D3" s="32"/>
      <c r="E3" s="32"/>
      <c r="F3" s="32"/>
    </row>
    <row r="4" spans="1:6" ht="12.75">
      <c r="A4" s="4"/>
      <c r="B4" s="5"/>
      <c r="D4" s="3"/>
      <c r="E4" s="3"/>
      <c r="F4" s="3"/>
    </row>
    <row r="5" spans="2:6" ht="12.75">
      <c r="B5" s="6"/>
      <c r="D5" s="3"/>
      <c r="E5" s="3"/>
      <c r="F5" s="3"/>
    </row>
    <row r="6" spans="2:6" ht="12.75">
      <c r="B6" s="7"/>
      <c r="C6" s="3"/>
      <c r="D6" s="3"/>
      <c r="E6" s="3"/>
      <c r="F6" s="3"/>
    </row>
    <row r="7" spans="1:6" ht="12.75">
      <c r="A7" s="8" t="s">
        <v>74</v>
      </c>
      <c r="B7" s="2"/>
      <c r="C7" s="9" t="s">
        <v>73</v>
      </c>
      <c r="D7" s="9"/>
      <c r="E7" s="9"/>
      <c r="F7" s="10"/>
    </row>
    <row r="8" spans="1:6" ht="6" customHeight="1">
      <c r="A8" s="11"/>
      <c r="B8" s="12"/>
      <c r="C8" s="13"/>
      <c r="D8" s="14"/>
      <c r="E8" s="14"/>
      <c r="F8" s="12"/>
    </row>
    <row r="9" spans="1:6" s="17" customFormat="1" ht="25.5">
      <c r="A9" s="15" t="s">
        <v>0</v>
      </c>
      <c r="B9" s="16" t="s">
        <v>1</v>
      </c>
      <c r="C9" s="34" t="s">
        <v>2</v>
      </c>
      <c r="D9" s="34" t="s">
        <v>3</v>
      </c>
      <c r="E9" s="34" t="s">
        <v>62</v>
      </c>
      <c r="F9" s="35" t="s">
        <v>63</v>
      </c>
    </row>
    <row r="10" spans="1:6" s="17" customFormat="1" ht="6" customHeight="1">
      <c r="A10" s="18"/>
      <c r="B10" s="19"/>
      <c r="C10" s="20"/>
      <c r="D10" s="20"/>
      <c r="E10" s="20"/>
      <c r="F10" s="20"/>
    </row>
    <row r="11" spans="1:6" ht="12.75">
      <c r="A11" s="21">
        <v>1059</v>
      </c>
      <c r="B11" s="22" t="s">
        <v>4</v>
      </c>
      <c r="C11" s="23">
        <v>112.5</v>
      </c>
      <c r="D11" s="23">
        <v>199.43</v>
      </c>
      <c r="E11" s="23">
        <v>0</v>
      </c>
      <c r="F11" s="23">
        <f>SUM(C11:E11)</f>
        <v>311.93</v>
      </c>
    </row>
    <row r="12" spans="1:6" ht="12.75">
      <c r="A12" s="21">
        <v>3009</v>
      </c>
      <c r="B12" s="22" t="s">
        <v>5</v>
      </c>
      <c r="C12" s="23">
        <v>5815.16</v>
      </c>
      <c r="D12" s="23">
        <v>7311.25</v>
      </c>
      <c r="E12" s="23">
        <v>137873.87</v>
      </c>
      <c r="F12" s="23">
        <f aca="true" t="shared" si="0" ref="F12:F75">SUM(C12:E12)</f>
        <v>151000.28</v>
      </c>
    </row>
    <row r="13" spans="1:6" ht="12.75">
      <c r="A13" s="21">
        <v>3014</v>
      </c>
      <c r="B13" s="22" t="s">
        <v>6</v>
      </c>
      <c r="C13" s="23">
        <v>106519.32</v>
      </c>
      <c r="D13" s="23">
        <v>82764.24</v>
      </c>
      <c r="E13" s="23">
        <v>1560749.01</v>
      </c>
      <c r="F13" s="23">
        <f t="shared" si="0"/>
        <v>1750032.57</v>
      </c>
    </row>
    <row r="14" spans="1:6" ht="12.75">
      <c r="A14" s="21">
        <v>3065</v>
      </c>
      <c r="B14" s="22" t="s">
        <v>7</v>
      </c>
      <c r="C14" s="23">
        <v>40380.1</v>
      </c>
      <c r="D14" s="23">
        <v>24974.43</v>
      </c>
      <c r="E14" s="23">
        <v>470962.04</v>
      </c>
      <c r="F14" s="23">
        <f t="shared" si="0"/>
        <v>536316.57</v>
      </c>
    </row>
    <row r="15" spans="1:6" ht="12.75">
      <c r="A15" s="21">
        <v>3066</v>
      </c>
      <c r="B15" s="22" t="s">
        <v>8</v>
      </c>
      <c r="C15" s="23">
        <v>4420.15</v>
      </c>
      <c r="D15" s="23">
        <v>4661.32</v>
      </c>
      <c r="E15" s="23">
        <v>87902.11</v>
      </c>
      <c r="F15" s="23">
        <f t="shared" si="0"/>
        <v>96983.58</v>
      </c>
    </row>
    <row r="16" spans="1:6" ht="12.75">
      <c r="A16" s="21">
        <v>3133</v>
      </c>
      <c r="B16" s="22" t="s">
        <v>9</v>
      </c>
      <c r="C16" s="23">
        <v>21661.87</v>
      </c>
      <c r="D16" s="23">
        <v>4534.21</v>
      </c>
      <c r="E16" s="23">
        <v>0</v>
      </c>
      <c r="F16" s="23">
        <f t="shared" si="0"/>
        <v>26196.079999999998</v>
      </c>
    </row>
    <row r="17" spans="1:6" ht="12.75">
      <c r="A17" s="21">
        <v>4013</v>
      </c>
      <c r="B17" s="22" t="s">
        <v>88</v>
      </c>
      <c r="C17" s="23">
        <v>44201.49</v>
      </c>
      <c r="D17" s="23">
        <v>25167.78</v>
      </c>
      <c r="E17" s="23">
        <v>474608.3</v>
      </c>
      <c r="F17" s="23">
        <f t="shared" si="0"/>
        <v>543977.57</v>
      </c>
    </row>
    <row r="18" spans="1:6" ht="12.75">
      <c r="A18" s="21">
        <v>4902</v>
      </c>
      <c r="B18" s="22" t="s">
        <v>10</v>
      </c>
      <c r="C18" s="23">
        <v>24295.15</v>
      </c>
      <c r="D18" s="23">
        <v>1880.92</v>
      </c>
      <c r="E18" s="23">
        <v>35470</v>
      </c>
      <c r="F18" s="23">
        <f t="shared" si="0"/>
        <v>61646.07</v>
      </c>
    </row>
    <row r="19" spans="1:6" ht="12.75">
      <c r="A19" s="21">
        <v>5019</v>
      </c>
      <c r="B19" s="22" t="s">
        <v>75</v>
      </c>
      <c r="C19" s="23">
        <v>40793.9</v>
      </c>
      <c r="D19" s="23">
        <v>5001.77</v>
      </c>
      <c r="E19" s="23">
        <v>94322.23</v>
      </c>
      <c r="F19" s="23">
        <f t="shared" si="0"/>
        <v>140117.9</v>
      </c>
    </row>
    <row r="20" spans="1:6" ht="12.75">
      <c r="A20" s="21">
        <v>6015</v>
      </c>
      <c r="B20" s="22" t="s">
        <v>11</v>
      </c>
      <c r="C20" s="23">
        <v>70361.88</v>
      </c>
      <c r="D20" s="23">
        <v>24525.61</v>
      </c>
      <c r="E20" s="23">
        <v>462498.39</v>
      </c>
      <c r="F20" s="23">
        <f t="shared" si="0"/>
        <v>557385.88</v>
      </c>
    </row>
    <row r="21" spans="1:6" ht="12.75">
      <c r="A21" s="21">
        <v>7040</v>
      </c>
      <c r="B21" s="22" t="s">
        <v>12</v>
      </c>
      <c r="C21" s="23">
        <v>78296.2</v>
      </c>
      <c r="D21" s="23">
        <v>139741.8</v>
      </c>
      <c r="E21" s="23">
        <v>2635218.93</v>
      </c>
      <c r="F21" s="23">
        <f t="shared" si="0"/>
        <v>2853256.93</v>
      </c>
    </row>
    <row r="22" spans="1:6" ht="12.75">
      <c r="A22" s="21">
        <v>8096</v>
      </c>
      <c r="B22" s="22" t="s">
        <v>13</v>
      </c>
      <c r="C22" s="23">
        <v>6006.39</v>
      </c>
      <c r="D22" s="23">
        <v>4618.16</v>
      </c>
      <c r="E22" s="23">
        <v>0</v>
      </c>
      <c r="F22" s="23">
        <f t="shared" si="0"/>
        <v>10624.55</v>
      </c>
    </row>
    <row r="23" spans="1:6" ht="12.75">
      <c r="A23" s="21">
        <v>8113</v>
      </c>
      <c r="B23" s="22" t="s">
        <v>14</v>
      </c>
      <c r="C23" s="23">
        <v>6081.62</v>
      </c>
      <c r="D23" s="23">
        <v>5746.86</v>
      </c>
      <c r="E23" s="23">
        <v>0</v>
      </c>
      <c r="F23" s="23">
        <f t="shared" si="0"/>
        <v>11828.48</v>
      </c>
    </row>
    <row r="24" spans="1:6" ht="12.75">
      <c r="A24" s="21">
        <v>8121</v>
      </c>
      <c r="B24" s="22" t="s">
        <v>96</v>
      </c>
      <c r="C24" s="23">
        <v>10937.52</v>
      </c>
      <c r="D24" s="23">
        <v>17051.11</v>
      </c>
      <c r="E24" s="23">
        <v>321545.85</v>
      </c>
      <c r="F24" s="23">
        <f t="shared" si="0"/>
        <v>349534.48</v>
      </c>
    </row>
    <row r="25" spans="1:6" ht="12.75">
      <c r="A25" s="21">
        <v>8124</v>
      </c>
      <c r="B25" s="22" t="s">
        <v>76</v>
      </c>
      <c r="C25" s="23">
        <v>1269.62</v>
      </c>
      <c r="D25" s="23">
        <v>1167</v>
      </c>
      <c r="E25" s="23">
        <v>0</v>
      </c>
      <c r="F25" s="23">
        <f t="shared" si="0"/>
        <v>2436.62</v>
      </c>
    </row>
    <row r="26" spans="1:6" ht="12.75">
      <c r="A26" s="21">
        <v>8184</v>
      </c>
      <c r="B26" s="22" t="s">
        <v>77</v>
      </c>
      <c r="C26" s="23">
        <v>14642.92</v>
      </c>
      <c r="D26" s="23">
        <v>4212.17</v>
      </c>
      <c r="E26" s="23">
        <v>79432.06</v>
      </c>
      <c r="F26" s="23">
        <f t="shared" si="0"/>
        <v>98287.15</v>
      </c>
    </row>
    <row r="27" spans="1:6" ht="12.75">
      <c r="A27" s="21">
        <v>8187</v>
      </c>
      <c r="B27" s="22" t="s">
        <v>15</v>
      </c>
      <c r="C27" s="23">
        <v>33016.32</v>
      </c>
      <c r="D27" s="23">
        <v>46772.78</v>
      </c>
      <c r="E27" s="23">
        <v>882030.3</v>
      </c>
      <c r="F27" s="23">
        <f t="shared" si="0"/>
        <v>961819.4</v>
      </c>
    </row>
    <row r="28" spans="1:6" ht="12.75">
      <c r="A28" s="21">
        <v>8205</v>
      </c>
      <c r="B28" s="22" t="s">
        <v>78</v>
      </c>
      <c r="C28" s="23">
        <v>13294.93</v>
      </c>
      <c r="D28" s="23">
        <v>2146.46</v>
      </c>
      <c r="E28" s="23">
        <v>40477.43</v>
      </c>
      <c r="F28" s="23">
        <f t="shared" si="0"/>
        <v>55918.82</v>
      </c>
    </row>
    <row r="29" spans="1:6" ht="12.75">
      <c r="A29" s="21">
        <v>8266</v>
      </c>
      <c r="B29" s="22" t="s">
        <v>79</v>
      </c>
      <c r="C29" s="23">
        <v>13793.37</v>
      </c>
      <c r="D29" s="23">
        <v>765.43</v>
      </c>
      <c r="E29" s="23">
        <v>14434.27</v>
      </c>
      <c r="F29" s="23">
        <f t="shared" si="0"/>
        <v>28993.07</v>
      </c>
    </row>
    <row r="30" spans="1:6" ht="12.75">
      <c r="A30" s="21">
        <v>8279</v>
      </c>
      <c r="B30" s="22" t="s">
        <v>16</v>
      </c>
      <c r="C30" s="23">
        <v>29213.74</v>
      </c>
      <c r="D30" s="23">
        <v>43643.61</v>
      </c>
      <c r="E30" s="23">
        <v>823021.23</v>
      </c>
      <c r="F30" s="23">
        <f t="shared" si="0"/>
        <v>895878.58</v>
      </c>
    </row>
    <row r="31" spans="1:6" ht="12.75">
      <c r="A31" s="21">
        <v>8307</v>
      </c>
      <c r="B31" s="22" t="s">
        <v>89</v>
      </c>
      <c r="C31" s="23">
        <v>8379.47</v>
      </c>
      <c r="D31" s="23">
        <v>2367.16</v>
      </c>
      <c r="E31" s="23">
        <v>44639.31</v>
      </c>
      <c r="F31" s="23">
        <f t="shared" si="0"/>
        <v>55385.939999999995</v>
      </c>
    </row>
    <row r="32" spans="1:6" ht="12.75">
      <c r="A32" s="21">
        <v>9059</v>
      </c>
      <c r="B32" s="22" t="s">
        <v>17</v>
      </c>
      <c r="C32" s="23">
        <v>64891.55</v>
      </c>
      <c r="D32" s="23">
        <v>55327.85</v>
      </c>
      <c r="E32" s="23">
        <v>1043359.86</v>
      </c>
      <c r="F32" s="23">
        <f t="shared" si="0"/>
        <v>1163579.26</v>
      </c>
    </row>
    <row r="33" spans="1:6" ht="12.75">
      <c r="A33" s="21">
        <v>10037</v>
      </c>
      <c r="B33" s="22" t="s">
        <v>18</v>
      </c>
      <c r="C33" s="23">
        <v>30815.65</v>
      </c>
      <c r="D33" s="23">
        <v>23622.21</v>
      </c>
      <c r="E33" s="23">
        <v>0</v>
      </c>
      <c r="F33" s="23">
        <f t="shared" si="0"/>
        <v>54437.86</v>
      </c>
    </row>
    <row r="34" spans="1:6" ht="12.75">
      <c r="A34" s="21">
        <v>11004</v>
      </c>
      <c r="B34" s="22" t="s">
        <v>19</v>
      </c>
      <c r="C34" s="23">
        <v>29122.83</v>
      </c>
      <c r="D34" s="23">
        <v>9624.44</v>
      </c>
      <c r="E34" s="23">
        <v>181495.51</v>
      </c>
      <c r="F34" s="23">
        <f t="shared" si="0"/>
        <v>220242.78000000003</v>
      </c>
    </row>
    <row r="35" spans="1:6" ht="12.75">
      <c r="A35" s="21">
        <v>11012</v>
      </c>
      <c r="B35" s="22" t="s">
        <v>90</v>
      </c>
      <c r="C35" s="23">
        <v>9404.57</v>
      </c>
      <c r="D35" s="23">
        <v>53573.86</v>
      </c>
      <c r="E35" s="23">
        <v>525278.7</v>
      </c>
      <c r="F35" s="23">
        <f t="shared" si="0"/>
        <v>588257.13</v>
      </c>
    </row>
    <row r="36" spans="1:6" ht="12.75">
      <c r="A36" s="21">
        <v>11015</v>
      </c>
      <c r="B36" s="22" t="s">
        <v>20</v>
      </c>
      <c r="C36" s="23">
        <v>39655.95</v>
      </c>
      <c r="D36" s="23">
        <v>3741.59</v>
      </c>
      <c r="E36" s="23">
        <v>0</v>
      </c>
      <c r="F36" s="23">
        <f t="shared" si="0"/>
        <v>43397.53999999999</v>
      </c>
    </row>
    <row r="37" spans="1:6" ht="12.75">
      <c r="A37" s="21">
        <v>11020</v>
      </c>
      <c r="B37" s="22" t="s">
        <v>80</v>
      </c>
      <c r="C37" s="23">
        <v>43135.64</v>
      </c>
      <c r="D37" s="23">
        <v>27899.33</v>
      </c>
      <c r="E37" s="23">
        <v>526119.23</v>
      </c>
      <c r="F37" s="23">
        <f t="shared" si="0"/>
        <v>597154.2</v>
      </c>
    </row>
    <row r="38" spans="1:6" ht="12.75">
      <c r="A38" s="21">
        <v>11022</v>
      </c>
      <c r="B38" s="22" t="s">
        <v>91</v>
      </c>
      <c r="C38" s="23">
        <v>9624.01</v>
      </c>
      <c r="D38" s="23">
        <v>5228.92</v>
      </c>
      <c r="E38" s="23">
        <v>94238.4</v>
      </c>
      <c r="F38" s="23">
        <f t="shared" si="0"/>
        <v>109091.32999999999</v>
      </c>
    </row>
    <row r="39" spans="1:6" ht="12.75">
      <c r="A39" s="21">
        <v>11027</v>
      </c>
      <c r="B39" s="22" t="s">
        <v>97</v>
      </c>
      <c r="C39" s="23">
        <v>27630.63</v>
      </c>
      <c r="D39" s="23">
        <v>8340.29</v>
      </c>
      <c r="E39" s="23">
        <v>157279.23</v>
      </c>
      <c r="F39" s="23">
        <f t="shared" si="0"/>
        <v>193250.15000000002</v>
      </c>
    </row>
    <row r="40" spans="1:6" ht="12.75">
      <c r="A40" s="21">
        <v>11031</v>
      </c>
      <c r="B40" s="22" t="s">
        <v>21</v>
      </c>
      <c r="C40" s="23">
        <v>12131.9</v>
      </c>
      <c r="D40" s="23">
        <v>5767.01</v>
      </c>
      <c r="E40" s="23">
        <v>108752.96</v>
      </c>
      <c r="F40" s="23">
        <f t="shared" si="0"/>
        <v>126651.87000000001</v>
      </c>
    </row>
    <row r="41" spans="1:6" ht="12.75">
      <c r="A41" s="21">
        <v>11032</v>
      </c>
      <c r="B41" s="22" t="s">
        <v>98</v>
      </c>
      <c r="C41" s="23">
        <v>19492.54</v>
      </c>
      <c r="D41" s="23">
        <v>3745.42</v>
      </c>
      <c r="E41" s="23">
        <v>70630.19</v>
      </c>
      <c r="F41" s="23">
        <f t="shared" si="0"/>
        <v>93868.15</v>
      </c>
    </row>
    <row r="42" spans="1:6" ht="12.75">
      <c r="A42" s="21">
        <v>12040</v>
      </c>
      <c r="B42" s="22" t="s">
        <v>81</v>
      </c>
      <c r="C42" s="23">
        <v>27304.61</v>
      </c>
      <c r="D42" s="23">
        <v>17064.15</v>
      </c>
      <c r="E42" s="23">
        <v>193800.2</v>
      </c>
      <c r="F42" s="23">
        <f t="shared" si="0"/>
        <v>238168.96000000002</v>
      </c>
    </row>
    <row r="43" spans="1:6" ht="12.75">
      <c r="A43" s="21">
        <v>13034</v>
      </c>
      <c r="B43" s="22" t="s">
        <v>22</v>
      </c>
      <c r="C43" s="23">
        <v>10564.47</v>
      </c>
      <c r="D43" s="23">
        <v>8310.7</v>
      </c>
      <c r="E43" s="23">
        <v>156721.29</v>
      </c>
      <c r="F43" s="23">
        <f t="shared" si="0"/>
        <v>175596.46000000002</v>
      </c>
    </row>
    <row r="44" spans="1:6" ht="12.75">
      <c r="A44" s="21">
        <v>13071</v>
      </c>
      <c r="B44" s="22" t="s">
        <v>65</v>
      </c>
      <c r="C44" s="23">
        <v>13642.9</v>
      </c>
      <c r="D44" s="23">
        <v>4661.32</v>
      </c>
      <c r="E44" s="23">
        <v>87902.03</v>
      </c>
      <c r="F44" s="23">
        <f t="shared" si="0"/>
        <v>106206.25</v>
      </c>
    </row>
    <row r="45" spans="1:6" ht="12.75">
      <c r="A45" s="21">
        <v>14021</v>
      </c>
      <c r="B45" s="22" t="s">
        <v>82</v>
      </c>
      <c r="C45" s="23">
        <v>62866.43</v>
      </c>
      <c r="D45" s="23">
        <v>89802.39</v>
      </c>
      <c r="E45" s="23">
        <v>1693472.99</v>
      </c>
      <c r="F45" s="23">
        <f t="shared" si="0"/>
        <v>1846141.81</v>
      </c>
    </row>
    <row r="46" spans="1:6" ht="12.75">
      <c r="A46" s="21">
        <v>15030</v>
      </c>
      <c r="B46" s="22" t="s">
        <v>92</v>
      </c>
      <c r="C46" s="23">
        <v>45985.22</v>
      </c>
      <c r="D46" s="23">
        <v>84962.71</v>
      </c>
      <c r="E46" s="23">
        <v>1288909.34</v>
      </c>
      <c r="F46" s="23">
        <f t="shared" si="0"/>
        <v>1419857.27</v>
      </c>
    </row>
    <row r="47" spans="1:6" ht="12.75">
      <c r="A47" s="21">
        <v>15078</v>
      </c>
      <c r="B47" s="22" t="s">
        <v>66</v>
      </c>
      <c r="C47" s="23">
        <v>66458.98</v>
      </c>
      <c r="D47" s="23">
        <v>23511.68</v>
      </c>
      <c r="E47" s="23">
        <v>429761.59</v>
      </c>
      <c r="F47" s="23">
        <f t="shared" si="0"/>
        <v>519732.25</v>
      </c>
    </row>
    <row r="48" spans="1:6" ht="12.75">
      <c r="A48" s="21">
        <v>16078</v>
      </c>
      <c r="B48" s="22" t="s">
        <v>23</v>
      </c>
      <c r="C48" s="23">
        <v>25611.79</v>
      </c>
      <c r="D48" s="23">
        <v>6039.61</v>
      </c>
      <c r="E48" s="23">
        <v>113893.61</v>
      </c>
      <c r="F48" s="23">
        <f t="shared" si="0"/>
        <v>145545.01</v>
      </c>
    </row>
    <row r="49" spans="1:6" ht="12.75">
      <c r="A49" s="21">
        <v>17079</v>
      </c>
      <c r="B49" s="22" t="s">
        <v>24</v>
      </c>
      <c r="C49" s="23">
        <v>29467.66</v>
      </c>
      <c r="D49" s="23">
        <v>5355.72</v>
      </c>
      <c r="E49" s="23">
        <v>100996.88</v>
      </c>
      <c r="F49" s="23">
        <f t="shared" si="0"/>
        <v>135820.26</v>
      </c>
    </row>
    <row r="50" spans="1:6" ht="12.75">
      <c r="A50" s="21">
        <v>17095</v>
      </c>
      <c r="B50" s="22" t="s">
        <v>67</v>
      </c>
      <c r="C50" s="23">
        <v>14677.4</v>
      </c>
      <c r="D50" s="23">
        <v>1020.11</v>
      </c>
      <c r="E50" s="23">
        <v>19236.96</v>
      </c>
      <c r="F50" s="23">
        <f t="shared" si="0"/>
        <v>34934.47</v>
      </c>
    </row>
    <row r="51" spans="1:6" ht="12.75">
      <c r="A51" s="21">
        <v>18017</v>
      </c>
      <c r="B51" s="22" t="s">
        <v>83</v>
      </c>
      <c r="C51" s="23">
        <v>10188.29</v>
      </c>
      <c r="D51" s="23">
        <v>806.76</v>
      </c>
      <c r="E51" s="23">
        <v>15213.64</v>
      </c>
      <c r="F51" s="23">
        <f t="shared" si="0"/>
        <v>26208.690000000002</v>
      </c>
    </row>
    <row r="52" spans="1:6" ht="12.75">
      <c r="A52" s="21">
        <v>18087</v>
      </c>
      <c r="B52" s="22" t="s">
        <v>25</v>
      </c>
      <c r="C52" s="23">
        <v>55323.97</v>
      </c>
      <c r="D52" s="23">
        <v>129137.66</v>
      </c>
      <c r="E52" s="23">
        <v>2435248.37</v>
      </c>
      <c r="F52" s="23">
        <f t="shared" si="0"/>
        <v>2619710</v>
      </c>
    </row>
    <row r="53" spans="1:6" ht="12.75">
      <c r="A53" s="21">
        <v>19130</v>
      </c>
      <c r="B53" s="22" t="s">
        <v>26</v>
      </c>
      <c r="C53" s="23">
        <v>61518.44</v>
      </c>
      <c r="D53" s="23">
        <v>17986.02</v>
      </c>
      <c r="E53" s="23">
        <v>339176.31</v>
      </c>
      <c r="F53" s="23">
        <f t="shared" si="0"/>
        <v>418680.77</v>
      </c>
    </row>
    <row r="54" spans="1:6" ht="12.75">
      <c r="A54" s="21">
        <v>20069</v>
      </c>
      <c r="B54" s="22" t="s">
        <v>84</v>
      </c>
      <c r="C54" s="23">
        <v>310.11</v>
      </c>
      <c r="D54" s="23">
        <v>574.86</v>
      </c>
      <c r="E54" s="23">
        <v>236.23</v>
      </c>
      <c r="F54" s="23">
        <f t="shared" si="0"/>
        <v>1121.2</v>
      </c>
    </row>
    <row r="55" spans="1:6" ht="12.75">
      <c r="A55" s="21">
        <v>21041</v>
      </c>
      <c r="B55" s="22" t="s">
        <v>27</v>
      </c>
      <c r="C55" s="23">
        <v>14868.63</v>
      </c>
      <c r="D55" s="23">
        <v>29591.72</v>
      </c>
      <c r="E55" s="23">
        <v>558033.87</v>
      </c>
      <c r="F55" s="23">
        <f t="shared" si="0"/>
        <v>602494.22</v>
      </c>
    </row>
    <row r="56" spans="1:6" ht="12.75">
      <c r="A56" s="21">
        <v>23055</v>
      </c>
      <c r="B56" s="22" t="s">
        <v>28</v>
      </c>
      <c r="C56" s="23">
        <v>13746.35</v>
      </c>
      <c r="D56" s="23">
        <v>3729.19</v>
      </c>
      <c r="E56" s="23">
        <v>70324.15</v>
      </c>
      <c r="F56" s="23">
        <f t="shared" si="0"/>
        <v>87799.69</v>
      </c>
    </row>
    <row r="57" spans="1:6" ht="12.75">
      <c r="A57" s="21">
        <v>24089</v>
      </c>
      <c r="B57" s="22" t="s">
        <v>93</v>
      </c>
      <c r="C57" s="23">
        <v>25862.57</v>
      </c>
      <c r="D57" s="23">
        <v>20427.86</v>
      </c>
      <c r="E57" s="23">
        <v>385223.89</v>
      </c>
      <c r="F57" s="23">
        <f t="shared" si="0"/>
        <v>431514.32</v>
      </c>
    </row>
    <row r="58" spans="1:6" ht="12.75">
      <c r="A58" s="21">
        <v>24115</v>
      </c>
      <c r="B58" s="22" t="s">
        <v>29</v>
      </c>
      <c r="C58" s="23">
        <v>31191.83</v>
      </c>
      <c r="D58" s="23">
        <v>6138.15</v>
      </c>
      <c r="E58" s="23">
        <v>41438.26</v>
      </c>
      <c r="F58" s="23">
        <f t="shared" si="0"/>
        <v>78768.24</v>
      </c>
    </row>
    <row r="59" spans="1:6" ht="12.75">
      <c r="A59" s="21">
        <v>25120</v>
      </c>
      <c r="B59" s="22" t="s">
        <v>30</v>
      </c>
      <c r="C59" s="23">
        <v>27367.31</v>
      </c>
      <c r="D59" s="23">
        <v>27049.01</v>
      </c>
      <c r="E59" s="23">
        <v>510084.12</v>
      </c>
      <c r="F59" s="23">
        <f t="shared" si="0"/>
        <v>564500.44</v>
      </c>
    </row>
    <row r="60" spans="1:6" ht="12.75">
      <c r="A60" s="21">
        <v>26089</v>
      </c>
      <c r="B60" s="22" t="s">
        <v>31</v>
      </c>
      <c r="C60" s="23">
        <v>27423.73</v>
      </c>
      <c r="D60" s="23">
        <v>35484.67</v>
      </c>
      <c r="E60" s="23">
        <v>651643.05</v>
      </c>
      <c r="F60" s="23">
        <f t="shared" si="0"/>
        <v>714551.4500000001</v>
      </c>
    </row>
    <row r="61" spans="1:6" ht="12.75">
      <c r="A61" s="21">
        <v>27028</v>
      </c>
      <c r="B61" s="22" t="s">
        <v>32</v>
      </c>
      <c r="C61" s="23">
        <v>42634.06</v>
      </c>
      <c r="D61" s="23">
        <v>8672.77</v>
      </c>
      <c r="E61" s="23">
        <v>0</v>
      </c>
      <c r="F61" s="23">
        <f t="shared" si="0"/>
        <v>51306.83</v>
      </c>
    </row>
    <row r="62" spans="1:6" ht="12.75">
      <c r="A62" s="21">
        <v>29025</v>
      </c>
      <c r="B62" s="22" t="s">
        <v>68</v>
      </c>
      <c r="C62" s="23">
        <v>17900.04</v>
      </c>
      <c r="D62" s="23">
        <v>1134.42</v>
      </c>
      <c r="E62" s="23">
        <v>21392.7</v>
      </c>
      <c r="F62" s="23">
        <f t="shared" si="0"/>
        <v>40427.16</v>
      </c>
    </row>
    <row r="63" spans="1:6" ht="12.75">
      <c r="A63" s="21">
        <v>29067</v>
      </c>
      <c r="B63" s="22" t="s">
        <v>85</v>
      </c>
      <c r="C63" s="23">
        <v>111977.11</v>
      </c>
      <c r="D63" s="23">
        <v>174400.72</v>
      </c>
      <c r="E63" s="23">
        <v>3288808.78</v>
      </c>
      <c r="F63" s="23">
        <f t="shared" si="0"/>
        <v>3575186.61</v>
      </c>
    </row>
    <row r="64" spans="1:6" ht="12.75">
      <c r="A64" s="21">
        <v>29069</v>
      </c>
      <c r="B64" s="22" t="s">
        <v>33</v>
      </c>
      <c r="C64" s="23">
        <v>28401.81</v>
      </c>
      <c r="D64" s="23">
        <v>10740.46</v>
      </c>
      <c r="E64" s="23">
        <v>202541.13</v>
      </c>
      <c r="F64" s="23">
        <f t="shared" si="0"/>
        <v>241683.40000000002</v>
      </c>
    </row>
    <row r="65" spans="1:6" ht="12.75">
      <c r="A65" s="21">
        <v>29094</v>
      </c>
      <c r="B65" s="22" t="s">
        <v>86</v>
      </c>
      <c r="C65" s="23">
        <v>13103.7</v>
      </c>
      <c r="D65" s="23">
        <v>782.08</v>
      </c>
      <c r="E65" s="23">
        <v>14748.28</v>
      </c>
      <c r="F65" s="23">
        <f t="shared" si="0"/>
        <v>28634.06</v>
      </c>
    </row>
    <row r="66" spans="1:6" ht="12.75">
      <c r="A66" s="21">
        <v>30016</v>
      </c>
      <c r="B66" s="22" t="s">
        <v>34</v>
      </c>
      <c r="C66" s="23">
        <v>26959.77</v>
      </c>
      <c r="D66" s="23">
        <v>15080.41</v>
      </c>
      <c r="E66" s="23">
        <v>284382.9</v>
      </c>
      <c r="F66" s="23">
        <f t="shared" si="0"/>
        <v>326423.08</v>
      </c>
    </row>
    <row r="67" spans="1:6" ht="12.75">
      <c r="A67" s="21">
        <v>30024</v>
      </c>
      <c r="B67" s="22" t="s">
        <v>35</v>
      </c>
      <c r="C67" s="23">
        <v>18809.15</v>
      </c>
      <c r="D67" s="23">
        <v>4642.37</v>
      </c>
      <c r="E67" s="23">
        <v>0</v>
      </c>
      <c r="F67" s="23">
        <f t="shared" si="0"/>
        <v>23451.52</v>
      </c>
    </row>
    <row r="68" spans="1:6" ht="12.75">
      <c r="A68" s="21">
        <v>30027</v>
      </c>
      <c r="B68" s="22" t="s">
        <v>36</v>
      </c>
      <c r="C68" s="23">
        <v>36809.5</v>
      </c>
      <c r="D68" s="23">
        <v>7003.17</v>
      </c>
      <c r="E68" s="23">
        <v>130655.94</v>
      </c>
      <c r="F68" s="23">
        <f t="shared" si="0"/>
        <v>174468.61</v>
      </c>
    </row>
    <row r="69" spans="1:6" ht="12.75">
      <c r="A69" s="21">
        <v>30030</v>
      </c>
      <c r="B69" s="22" t="s">
        <v>37</v>
      </c>
      <c r="C69" s="23">
        <v>169696.11</v>
      </c>
      <c r="D69" s="23">
        <v>52203.52</v>
      </c>
      <c r="E69" s="23">
        <v>984442.1</v>
      </c>
      <c r="F69" s="23">
        <f t="shared" si="0"/>
        <v>1206341.73</v>
      </c>
    </row>
    <row r="70" spans="1:6" ht="12.75">
      <c r="A70" s="21">
        <v>31201</v>
      </c>
      <c r="B70" s="22" t="s">
        <v>38</v>
      </c>
      <c r="C70" s="23">
        <v>240.3</v>
      </c>
      <c r="D70" s="23">
        <v>476.83</v>
      </c>
      <c r="E70" s="23">
        <v>118.49</v>
      </c>
      <c r="F70" s="23">
        <f t="shared" si="0"/>
        <v>835.62</v>
      </c>
    </row>
    <row r="71" spans="1:6" ht="12.75">
      <c r="A71" s="21">
        <v>32054</v>
      </c>
      <c r="B71" s="22" t="s">
        <v>69</v>
      </c>
      <c r="C71" s="23">
        <v>60157.92</v>
      </c>
      <c r="D71" s="23">
        <v>25075.43</v>
      </c>
      <c r="E71" s="23">
        <v>55906.52</v>
      </c>
      <c r="F71" s="23">
        <f t="shared" si="0"/>
        <v>141139.87</v>
      </c>
    </row>
    <row r="72" spans="1:6" ht="12.75">
      <c r="A72" s="21">
        <v>33024</v>
      </c>
      <c r="B72" s="22" t="s">
        <v>87</v>
      </c>
      <c r="C72" s="23">
        <v>78271.12</v>
      </c>
      <c r="D72" s="23">
        <v>71600.85</v>
      </c>
      <c r="E72" s="23">
        <v>1350232.43</v>
      </c>
      <c r="F72" s="23">
        <f t="shared" si="0"/>
        <v>1500104.4</v>
      </c>
    </row>
    <row r="73" spans="1:6" ht="12.75">
      <c r="A73" s="21">
        <v>33037</v>
      </c>
      <c r="B73" s="22" t="s">
        <v>39</v>
      </c>
      <c r="C73" s="23">
        <v>34075.9</v>
      </c>
      <c r="D73" s="23">
        <v>5347.74</v>
      </c>
      <c r="E73" s="23">
        <v>100846.49</v>
      </c>
      <c r="F73" s="23">
        <f t="shared" si="0"/>
        <v>140270.13</v>
      </c>
    </row>
    <row r="74" spans="1:6" ht="12.75">
      <c r="A74" s="21">
        <v>33044</v>
      </c>
      <c r="B74" s="22" t="s">
        <v>40</v>
      </c>
      <c r="C74" s="23">
        <v>53386.62</v>
      </c>
      <c r="D74" s="23">
        <v>58055.45</v>
      </c>
      <c r="E74" s="23">
        <v>1094796.29</v>
      </c>
      <c r="F74" s="23">
        <f t="shared" si="0"/>
        <v>1206238.36</v>
      </c>
    </row>
    <row r="75" spans="1:6" ht="12.75">
      <c r="A75" s="21">
        <v>34120</v>
      </c>
      <c r="B75" s="22" t="s">
        <v>41</v>
      </c>
      <c r="C75" s="23">
        <v>15094.34</v>
      </c>
      <c r="D75" s="23">
        <v>11497.69</v>
      </c>
      <c r="E75" s="23">
        <v>216820.87</v>
      </c>
      <c r="F75" s="23">
        <f t="shared" si="0"/>
        <v>243412.9</v>
      </c>
    </row>
    <row r="76" spans="1:6" ht="12.75">
      <c r="A76" s="21">
        <v>36057</v>
      </c>
      <c r="B76" s="22" t="s">
        <v>42</v>
      </c>
      <c r="C76" s="23">
        <v>161912.26</v>
      </c>
      <c r="D76" s="23">
        <v>92077.09</v>
      </c>
      <c r="E76" s="23">
        <v>1718016.73</v>
      </c>
      <c r="F76" s="23">
        <f aca="true" t="shared" si="1" ref="F76:F97">SUM(C76:E76)</f>
        <v>1972006.08</v>
      </c>
    </row>
    <row r="77" spans="1:6" ht="12.75">
      <c r="A77" s="21">
        <v>37274</v>
      </c>
      <c r="B77" s="22" t="s">
        <v>43</v>
      </c>
      <c r="C77" s="23">
        <v>40107.37</v>
      </c>
      <c r="D77" s="23">
        <v>46797.5</v>
      </c>
      <c r="E77" s="23">
        <v>882496.59</v>
      </c>
      <c r="F77" s="23">
        <f t="shared" si="1"/>
        <v>969401.46</v>
      </c>
    </row>
    <row r="78" spans="1:6" ht="12.75">
      <c r="A78" s="21">
        <v>39020</v>
      </c>
      <c r="B78" s="22" t="s">
        <v>44</v>
      </c>
      <c r="C78" s="23">
        <v>26740.33</v>
      </c>
      <c r="D78" s="23">
        <v>2477.58</v>
      </c>
      <c r="E78" s="23">
        <v>46721.56</v>
      </c>
      <c r="F78" s="23">
        <f t="shared" si="1"/>
        <v>75939.47</v>
      </c>
    </row>
    <row r="79" spans="1:6" ht="12.75">
      <c r="A79" s="21">
        <v>39075</v>
      </c>
      <c r="B79" s="22" t="s">
        <v>45</v>
      </c>
      <c r="C79" s="23">
        <v>42634.06</v>
      </c>
      <c r="D79" s="23">
        <v>64180.3</v>
      </c>
      <c r="E79" s="23">
        <v>1210297.46</v>
      </c>
      <c r="F79" s="23">
        <f t="shared" si="1"/>
        <v>1317111.82</v>
      </c>
    </row>
    <row r="80" spans="1:6" ht="12.75">
      <c r="A80" s="21">
        <v>40194</v>
      </c>
      <c r="B80" s="22" t="s">
        <v>46</v>
      </c>
      <c r="C80" s="23">
        <v>18041.1</v>
      </c>
      <c r="D80" s="23">
        <v>12097.9</v>
      </c>
      <c r="E80" s="23">
        <v>228139.5</v>
      </c>
      <c r="F80" s="23">
        <f t="shared" si="1"/>
        <v>258278.5</v>
      </c>
    </row>
    <row r="81" spans="1:6" ht="12.75">
      <c r="A81" s="21">
        <v>41038</v>
      </c>
      <c r="B81" s="22" t="s">
        <v>47</v>
      </c>
      <c r="C81" s="23">
        <v>10564.47</v>
      </c>
      <c r="D81" s="23">
        <v>877.75</v>
      </c>
      <c r="E81" s="23">
        <v>0</v>
      </c>
      <c r="F81" s="23">
        <f t="shared" si="1"/>
        <v>11442.22</v>
      </c>
    </row>
    <row r="82" spans="1:6" ht="12.75">
      <c r="A82" s="21">
        <v>41091</v>
      </c>
      <c r="B82" s="22" t="s">
        <v>48</v>
      </c>
      <c r="C82" s="23">
        <v>79722.56</v>
      </c>
      <c r="D82" s="23">
        <v>284215.28</v>
      </c>
      <c r="E82" s="23">
        <v>5359666.62</v>
      </c>
      <c r="F82" s="23">
        <f t="shared" si="1"/>
        <v>5723604.46</v>
      </c>
    </row>
    <row r="83" spans="1:6" ht="12.75">
      <c r="A83" s="21">
        <v>42173</v>
      </c>
      <c r="B83" s="22" t="s">
        <v>49</v>
      </c>
      <c r="C83" s="23">
        <v>1811.95</v>
      </c>
      <c r="D83" s="23">
        <v>51.06</v>
      </c>
      <c r="E83" s="23">
        <v>0</v>
      </c>
      <c r="F83" s="23">
        <f t="shared" si="1"/>
        <v>1863.01</v>
      </c>
    </row>
    <row r="84" spans="1:6" ht="12.75">
      <c r="A84" s="21">
        <v>43123</v>
      </c>
      <c r="B84" s="22" t="s">
        <v>50</v>
      </c>
      <c r="C84" s="23">
        <v>38474.11</v>
      </c>
      <c r="D84" s="23">
        <v>8949.6</v>
      </c>
      <c r="E84" s="23">
        <v>168769.5</v>
      </c>
      <c r="F84" s="23">
        <f t="shared" si="1"/>
        <v>216193.21</v>
      </c>
    </row>
    <row r="85" spans="1:6" ht="12.75">
      <c r="A85" s="21">
        <v>43148</v>
      </c>
      <c r="B85" s="22" t="s">
        <v>51</v>
      </c>
      <c r="C85" s="23">
        <v>41164.75</v>
      </c>
      <c r="D85" s="23">
        <v>38718.04</v>
      </c>
      <c r="E85" s="23">
        <v>730135.87</v>
      </c>
      <c r="F85" s="23">
        <f t="shared" si="1"/>
        <v>810018.66</v>
      </c>
    </row>
    <row r="86" spans="1:6" ht="12.75">
      <c r="A86" s="21">
        <v>43163</v>
      </c>
      <c r="B86" s="22" t="s">
        <v>95</v>
      </c>
      <c r="C86" s="23">
        <v>26646.29</v>
      </c>
      <c r="D86" s="23">
        <v>726.71</v>
      </c>
      <c r="E86" s="23">
        <v>13704.06</v>
      </c>
      <c r="F86" s="23">
        <f t="shared" si="1"/>
        <v>41077.06</v>
      </c>
    </row>
    <row r="87" spans="1:6" ht="12.75">
      <c r="A87" s="21">
        <v>44216</v>
      </c>
      <c r="B87" s="22" t="s">
        <v>52</v>
      </c>
      <c r="C87" s="23">
        <v>15987.77</v>
      </c>
      <c r="D87" s="23">
        <v>5065.51</v>
      </c>
      <c r="E87" s="23">
        <v>95524.31</v>
      </c>
      <c r="F87" s="23">
        <f t="shared" si="1"/>
        <v>116577.59</v>
      </c>
    </row>
    <row r="88" spans="1:6" ht="12.75">
      <c r="A88" s="21">
        <v>45165</v>
      </c>
      <c r="B88" s="22" t="s">
        <v>53</v>
      </c>
      <c r="C88" s="23">
        <v>20188.48</v>
      </c>
      <c r="D88" s="23">
        <v>5149.6</v>
      </c>
      <c r="E88" s="23">
        <v>97109.91</v>
      </c>
      <c r="F88" s="23">
        <f t="shared" si="1"/>
        <v>122447.99</v>
      </c>
    </row>
    <row r="89" spans="1:6" ht="12.75">
      <c r="A89" s="21">
        <v>45168</v>
      </c>
      <c r="B89" s="22" t="s">
        <v>54</v>
      </c>
      <c r="C89" s="23">
        <v>55038.69</v>
      </c>
      <c r="D89" s="23">
        <v>28092.01</v>
      </c>
      <c r="E89" s="23">
        <v>529752.78</v>
      </c>
      <c r="F89" s="23">
        <f t="shared" si="1"/>
        <v>612883.48</v>
      </c>
    </row>
    <row r="90" spans="1:6" ht="12.75">
      <c r="A90" s="21">
        <v>46190</v>
      </c>
      <c r="B90" s="22" t="s">
        <v>70</v>
      </c>
      <c r="C90" s="23">
        <v>5294.77</v>
      </c>
      <c r="D90" s="23">
        <v>706.36</v>
      </c>
      <c r="E90" s="23">
        <v>13320.29</v>
      </c>
      <c r="F90" s="23">
        <f t="shared" si="1"/>
        <v>19321.420000000002</v>
      </c>
    </row>
    <row r="91" spans="1:6" ht="12.75">
      <c r="A91" s="21">
        <v>46220</v>
      </c>
      <c r="B91" s="22" t="s">
        <v>55</v>
      </c>
      <c r="C91" s="23">
        <v>5178.78</v>
      </c>
      <c r="D91" s="23">
        <v>2143.75</v>
      </c>
      <c r="E91" s="23">
        <v>40426.38</v>
      </c>
      <c r="F91" s="23">
        <f t="shared" si="1"/>
        <v>47748.909999999996</v>
      </c>
    </row>
    <row r="92" spans="1:6" ht="12.75">
      <c r="A92" s="21">
        <v>46250</v>
      </c>
      <c r="B92" s="22" t="s">
        <v>56</v>
      </c>
      <c r="C92" s="23">
        <v>118262.52</v>
      </c>
      <c r="D92" s="23">
        <v>419304.48</v>
      </c>
      <c r="E92" s="23">
        <v>7907148.45</v>
      </c>
      <c r="F92" s="23">
        <f t="shared" si="1"/>
        <v>8444715.45</v>
      </c>
    </row>
    <row r="93" spans="1:6" ht="12.75">
      <c r="A93" s="21">
        <v>47186</v>
      </c>
      <c r="B93" s="22" t="s">
        <v>57</v>
      </c>
      <c r="C93" s="23">
        <v>131309.78</v>
      </c>
      <c r="D93" s="23">
        <v>107242.79</v>
      </c>
      <c r="E93" s="23">
        <v>2022359.88</v>
      </c>
      <c r="F93" s="23">
        <f t="shared" si="1"/>
        <v>2260912.4499999997</v>
      </c>
    </row>
    <row r="94" spans="1:6" ht="12.75">
      <c r="A94" s="24">
        <v>48020</v>
      </c>
      <c r="B94" s="23" t="s">
        <v>58</v>
      </c>
      <c r="C94" s="23">
        <v>342.49</v>
      </c>
      <c r="D94" s="23">
        <v>528.46</v>
      </c>
      <c r="E94" s="23">
        <v>0</v>
      </c>
      <c r="F94" s="23">
        <f t="shared" si="1"/>
        <v>870.95</v>
      </c>
    </row>
    <row r="95" spans="1:6" ht="12.75">
      <c r="A95" s="24">
        <v>49275</v>
      </c>
      <c r="B95" s="25" t="s">
        <v>59</v>
      </c>
      <c r="C95" s="23">
        <v>11025.29</v>
      </c>
      <c r="D95" s="23">
        <v>5141.32</v>
      </c>
      <c r="E95" s="23">
        <v>96953.78</v>
      </c>
      <c r="F95" s="23">
        <f t="shared" si="1"/>
        <v>113120.39</v>
      </c>
    </row>
    <row r="96" spans="1:6" ht="12.75">
      <c r="A96" s="24">
        <v>50297</v>
      </c>
      <c r="B96" s="23" t="s">
        <v>60</v>
      </c>
      <c r="C96" s="23">
        <v>147705.08</v>
      </c>
      <c r="D96" s="23">
        <v>395773.8</v>
      </c>
      <c r="E96" s="23">
        <v>7366068.39</v>
      </c>
      <c r="F96" s="23">
        <f t="shared" si="1"/>
        <v>7909547.27</v>
      </c>
    </row>
    <row r="97" spans="1:6" ht="12.75">
      <c r="A97" s="24">
        <v>52001</v>
      </c>
      <c r="B97" s="23" t="s">
        <v>94</v>
      </c>
      <c r="C97" s="23">
        <v>9404.57</v>
      </c>
      <c r="D97" s="23">
        <v>14044.99</v>
      </c>
      <c r="E97" s="23">
        <v>263419.83</v>
      </c>
      <c r="F97" s="23">
        <f t="shared" si="1"/>
        <v>286869.39</v>
      </c>
    </row>
    <row r="98" spans="2:6" s="26" customFormat="1" ht="12.75">
      <c r="B98" s="27" t="s">
        <v>61</v>
      </c>
      <c r="C98" s="28">
        <f>SUM(C11:C97)</f>
        <v>3138854.5000000005</v>
      </c>
      <c r="D98" s="28">
        <f>SUM(D11:D97)</f>
        <v>3138854.499999999</v>
      </c>
      <c r="E98" s="28">
        <f>SUM(E11:E97)</f>
        <v>56499381.00000001</v>
      </c>
      <c r="F98" s="28">
        <f>SUM(F11:F97)</f>
        <v>62777089.999999985</v>
      </c>
    </row>
    <row r="99" ht="12.75">
      <c r="F99" s="29"/>
    </row>
    <row r="100" ht="12.75">
      <c r="A100" s="1" t="s">
        <v>72</v>
      </c>
    </row>
  </sheetData>
  <printOptions horizontalCentered="1"/>
  <pageMargins left="0.1968503937007874" right="0.1968503937007874" top="0.3937007874015748" bottom="0.35433070866141736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FRODRIGUEZ</cp:lastModifiedBy>
  <cp:lastPrinted>2008-01-03T09:32:25Z</cp:lastPrinted>
  <dcterms:created xsi:type="dcterms:W3CDTF">2006-12-22T08:06:47Z</dcterms:created>
  <dcterms:modified xsi:type="dcterms:W3CDTF">2008-01-10T08:21:53Z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Félix Rodríguez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Fecha Caducidad">
    <vt:lpwstr/>
  </property>
  <property fmtid="{D5CDD505-2E9C-101B-9397-08002B2CF9AE}" pid="8" name="Unidad Responsable">
    <vt:lpwstr/>
  </property>
  <property fmtid="{D5CDD505-2E9C-101B-9397-08002B2CF9AE}" pid="9" name="Order">
    <vt:lpwstr>200.000000000000</vt:lpwstr>
  </property>
  <property fmtid="{D5CDD505-2E9C-101B-9397-08002B2CF9AE}" pid="10" name="Descripción">
    <vt:lpwstr/>
  </property>
  <property fmtid="{D5CDD505-2E9C-101B-9397-08002B2CF9AE}" pid="11" name="Cargo del Responsable">
    <vt:lpwstr/>
  </property>
  <property fmtid="{D5CDD505-2E9C-101B-9397-08002B2CF9AE}" pid="12" name="CategoriasGeneral">
    <vt:lpwstr>30;#</vt:lpwstr>
  </property>
  <property fmtid="{D5CDD505-2E9C-101B-9397-08002B2CF9AE}" pid="13" name="CategoriasPorOrganigrama">
    <vt:lpwstr>37;#;#41;#;#43;#;#10;#</vt:lpwstr>
  </property>
  <property fmtid="{D5CDD505-2E9C-101B-9397-08002B2CF9AE}" pid="14" name="ContentType">
    <vt:lpwstr>MEH General</vt:lpwstr>
  </property>
  <property fmtid="{D5CDD505-2E9C-101B-9397-08002B2CF9AE}" pid="15" name="CentroDirectivo">
    <vt:lpwstr>3;#</vt:lpwstr>
  </property>
  <property fmtid="{D5CDD505-2E9C-101B-9397-08002B2CF9AE}" pid="16" name="MinhacAutor">
    <vt:lpwstr/>
  </property>
  <property fmtid="{D5CDD505-2E9C-101B-9397-08002B2CF9AE}" pid="17" name="MinhacDescripción">
    <vt:lpwstr/>
  </property>
  <property fmtid="{D5CDD505-2E9C-101B-9397-08002B2CF9AE}" pid="18" name="MinhacCargo del Responsable">
    <vt:lpwstr/>
  </property>
  <property fmtid="{D5CDD505-2E9C-101B-9397-08002B2CF9AE}" pid="19" name="MinhacUnidad Responsable">
    <vt:lpwstr/>
  </property>
  <property fmtid="{D5CDD505-2E9C-101B-9397-08002B2CF9AE}" pid="20" name="MinhacCentroDirectivo">
    <vt:lpwstr>3;#</vt:lpwstr>
  </property>
  <property fmtid="{D5CDD505-2E9C-101B-9397-08002B2CF9AE}" pid="21" name="ContentTypeId">
    <vt:lpwstr>0x0101003CD58CDD608044B4830326AB27386A3A</vt:lpwstr>
  </property>
  <property fmtid="{D5CDD505-2E9C-101B-9397-08002B2CF9AE}" pid="22" name="MinhacCategoriasPorOrganigrama">
    <vt:lpwstr>37;#;#41;#;#43;#;#10;#</vt:lpwstr>
  </property>
  <property fmtid="{D5CDD505-2E9C-101B-9397-08002B2CF9AE}" pid="23" name="MinhacCategoriasGeneral">
    <vt:lpwstr>30;#</vt:lpwstr>
  </property>
  <property fmtid="{D5CDD505-2E9C-101B-9397-08002B2CF9AE}" pid="24" name="MinhacPalabras clave">
    <vt:lpwstr/>
  </property>
  <property fmtid="{D5CDD505-2E9C-101B-9397-08002B2CF9AE}" pid="25" name="MinPortalIdiomaDocumentos">
    <vt:lpwstr>Español</vt:lpwstr>
  </property>
  <property fmtid="{D5CDD505-2E9C-101B-9397-08002B2CF9AE}" pid="26" name="FechaBOE">
    <vt:lpwstr/>
  </property>
  <property fmtid="{D5CDD505-2E9C-101B-9397-08002B2CF9AE}" pid="27" name="MinhacPrioridad">
    <vt:lpwstr/>
  </property>
  <property fmtid="{D5CDD505-2E9C-101B-9397-08002B2CF9AE}" pid="28" name="MinhacFecha_NotaPrensa">
    <vt:lpwstr/>
  </property>
  <property fmtid="{D5CDD505-2E9C-101B-9397-08002B2CF9AE}" pid="29" name="MinhacNumNorma">
    <vt:lpwstr/>
  </property>
  <property fmtid="{D5CDD505-2E9C-101B-9397-08002B2CF9AE}" pid="30" name="ActoRecurrido">
    <vt:lpwstr/>
  </property>
  <property fmtid="{D5CDD505-2E9C-101B-9397-08002B2CF9AE}" pid="31" name="Clave">
    <vt:lpwstr/>
  </property>
  <property fmtid="{D5CDD505-2E9C-101B-9397-08002B2CF9AE}" pid="32" name="DescripcionDocumentoAdjunto">
    <vt:lpwstr/>
  </property>
  <property fmtid="{D5CDD505-2E9C-101B-9397-08002B2CF9AE}" pid="33" name="MinhacFechaInfo">
    <vt:lpwstr/>
  </property>
  <property fmtid="{D5CDD505-2E9C-101B-9397-08002B2CF9AE}" pid="34" name="FechaResolucion">
    <vt:lpwstr/>
  </property>
  <property fmtid="{D5CDD505-2E9C-101B-9397-08002B2CF9AE}" pid="35" name="AmbitoTerritorial">
    <vt:lpwstr/>
  </property>
  <property fmtid="{D5CDD505-2E9C-101B-9397-08002B2CF9AE}" pid="36" name="xd_Signature">
    <vt:lpwstr/>
  </property>
  <property fmtid="{D5CDD505-2E9C-101B-9397-08002B2CF9AE}" pid="37" name="NumNorma">
    <vt:lpwstr/>
  </property>
  <property fmtid="{D5CDD505-2E9C-101B-9397-08002B2CF9AE}" pid="38" name="NumeroExpedienteRecurso">
    <vt:lpwstr/>
  </property>
  <property fmtid="{D5CDD505-2E9C-101B-9397-08002B2CF9AE}" pid="39" name="TipoResolucion">
    <vt:lpwstr/>
  </property>
  <property fmtid="{D5CDD505-2E9C-101B-9397-08002B2CF9AE}" pid="40" name="MinhacDocumentoAdjunto">
    <vt:lpwstr/>
  </property>
  <property fmtid="{D5CDD505-2E9C-101B-9397-08002B2CF9AE}" pid="41" name="MinhacDescripcionDocumentoAdjunto">
    <vt:lpwstr/>
  </property>
  <property fmtid="{D5CDD505-2E9C-101B-9397-08002B2CF9AE}" pid="42" name="xd_ProgID">
    <vt:lpwstr/>
  </property>
  <property fmtid="{D5CDD505-2E9C-101B-9397-08002B2CF9AE}" pid="43" name="PublishingStartDate">
    <vt:lpwstr/>
  </property>
  <property fmtid="{D5CDD505-2E9C-101B-9397-08002B2CF9AE}" pid="44" name="PublishingExpirationDate">
    <vt:lpwstr/>
  </property>
  <property fmtid="{D5CDD505-2E9C-101B-9397-08002B2CF9AE}" pid="45" name="NumeroInforme">
    <vt:lpwstr/>
  </property>
  <property fmtid="{D5CDD505-2E9C-101B-9397-08002B2CF9AE}" pid="46" name="Fecha de Publicación">
    <vt:lpwstr/>
  </property>
  <property fmtid="{D5CDD505-2E9C-101B-9397-08002B2CF9AE}" pid="47" name="DocumentoAdjunto">
    <vt:lpwstr/>
  </property>
  <property fmtid="{D5CDD505-2E9C-101B-9397-08002B2CF9AE}" pid="48" name="MinhacCategoriasPrensa">
    <vt:lpwstr/>
  </property>
  <property fmtid="{D5CDD505-2E9C-101B-9397-08002B2CF9AE}" pid="49" name="CategoriasNormas">
    <vt:lpwstr/>
  </property>
  <property fmtid="{D5CDD505-2E9C-101B-9397-08002B2CF9AE}" pid="50" name="CategoriasPrensa">
    <vt:lpwstr/>
  </property>
  <property fmtid="{D5CDD505-2E9C-101B-9397-08002B2CF9AE}" pid="51" name="MinhacFecha Caducidad">
    <vt:lpwstr/>
  </property>
  <property fmtid="{D5CDD505-2E9C-101B-9397-08002B2CF9AE}" pid="52" name="MinhacCaracter">
    <vt:lpwstr/>
  </property>
  <property fmtid="{D5CDD505-2E9C-101B-9397-08002B2CF9AE}" pid="53" name="MinhacFechaAprobacion">
    <vt:lpwstr/>
  </property>
  <property fmtid="{D5CDD505-2E9C-101B-9397-08002B2CF9AE}" pid="54" name="MinhacCategoriasNormas">
    <vt:lpwstr/>
  </property>
  <property fmtid="{D5CDD505-2E9C-101B-9397-08002B2CF9AE}" pid="55" name="Idioma_Noticia_Prensa">
    <vt:lpwstr/>
  </property>
  <property fmtid="{D5CDD505-2E9C-101B-9397-08002B2CF9AE}" pid="56" name="PlazoPresentacionObservaciones">
    <vt:lpwstr/>
  </property>
  <property fmtid="{D5CDD505-2E9C-101B-9397-08002B2CF9AE}" pid="57" name="Tipo Trámite">
    <vt:lpwstr/>
  </property>
  <property fmtid="{D5CDD505-2E9C-101B-9397-08002B2CF9AE}" pid="58" name="_SourceUrl">
    <vt:lpwstr/>
  </property>
  <property fmtid="{D5CDD505-2E9C-101B-9397-08002B2CF9AE}" pid="59" name="_SharedFileIndex">
    <vt:lpwstr/>
  </property>
  <property fmtid="{D5CDD505-2E9C-101B-9397-08002B2CF9AE}" pid="60" name="TipoProcedimiento">
    <vt:lpwstr/>
  </property>
  <property fmtid="{D5CDD505-2E9C-101B-9397-08002B2CF9AE}" pid="61" name="FechaAprobacionJCCA">
    <vt:lpwstr/>
  </property>
  <property fmtid="{D5CDD505-2E9C-101B-9397-08002B2CF9AE}" pid="62" name="FechaAprobacion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ateriasNormativaTramitacion">
    <vt:lpwstr/>
  </property>
  <property fmtid="{D5CDD505-2E9C-101B-9397-08002B2CF9AE}" pid="68" name="Fecha_NotaPrensa">
    <vt:lpwstr/>
  </property>
  <property fmtid="{D5CDD505-2E9C-101B-9397-08002B2CF9AE}" pid="69" name="Organismo">
    <vt:lpwstr/>
  </property>
  <property fmtid="{D5CDD505-2E9C-101B-9397-08002B2CF9AE}" pid="70" name="MinhacIdioma_Noticia_Prensa">
    <vt:lpwstr/>
  </property>
  <property fmtid="{D5CDD505-2E9C-101B-9397-08002B2CF9AE}" pid="71" name="TemplateUrl">
    <vt:lpwstr/>
  </property>
  <property fmtid="{D5CDD505-2E9C-101B-9397-08002B2CF9AE}" pid="72" name="Prioridad">
    <vt:lpwstr/>
  </property>
  <property fmtid="{D5CDD505-2E9C-101B-9397-08002B2CF9AE}" pid="73" name="NumeroResolucion">
    <vt:lpwstr/>
  </property>
  <property fmtid="{D5CDD505-2E9C-101B-9397-08002B2CF9AE}" pid="74" name="CorreoElectronico">
    <vt:lpwstr/>
  </property>
  <property fmtid="{D5CDD505-2E9C-101B-9397-08002B2CF9AE}" pid="75" name="Caracter">
    <vt:lpwstr/>
  </property>
  <property fmtid="{D5CDD505-2E9C-101B-9397-08002B2CF9AE}" pid="76" name="Pais">
    <vt:lpwstr/>
  </property>
  <property fmtid="{D5CDD505-2E9C-101B-9397-08002B2CF9AE}" pid="77" name="MinhacClave">
    <vt:lpwstr/>
  </property>
  <property fmtid="{D5CDD505-2E9C-101B-9397-08002B2CF9AE}" pid="78" name="FechaInfo">
    <vt:lpwstr/>
  </property>
  <property fmtid="{D5CDD505-2E9C-101B-9397-08002B2CF9AE}" pid="79" name="Solicitante">
    <vt:lpwstr/>
  </property>
  <property fmtid="{D5CDD505-2E9C-101B-9397-08002B2CF9AE}" pid="80" name="Descripcion">
    <vt:lpwstr/>
  </property>
  <property fmtid="{D5CDD505-2E9C-101B-9397-08002B2CF9AE}" pid="81" name="MinhacFechaBOE">
    <vt:lpwstr/>
  </property>
</Properties>
</file>