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1580" windowHeight="6240"/>
  </bookViews>
  <sheets>
    <sheet name="Compensaciones Sentencias" sheetId="8" r:id="rId1"/>
    <sheet name="Compensacion IPSI_Import y tab" sheetId="9" r:id="rId2"/>
    <sheet name="Compensacion IPSI_Carburantes" sheetId="13" r:id="rId3"/>
    <sheet name="Compens. IVTMBase_ROTA-ARAHAL" sheetId="11" r:id="rId4"/>
    <sheet name="RecargoAMB" sheetId="12" r:id="rId5"/>
    <sheet name="CompensaciónAdicionalRota" sheetId="14" r:id="rId6"/>
  </sheets>
  <definedNames>
    <definedName name="_xlnm.Print_Area" localSheetId="0">'Compensaciones Sentencias'!$A$1:$F$10</definedName>
  </definedNames>
  <calcPr calcId="145621"/>
</workbook>
</file>

<file path=xl/calcChain.xml><?xml version="1.0" encoding="utf-8"?>
<calcChain xmlns="http://schemas.openxmlformats.org/spreadsheetml/2006/main">
  <c r="C7" i="14" l="1"/>
  <c r="C10" i="11"/>
  <c r="B13" i="12" l="1"/>
  <c r="E8" i="8" l="1"/>
  <c r="C7" i="13" l="1"/>
  <c r="C8" i="9" l="1"/>
</calcChain>
</file>

<file path=xl/sharedStrings.xml><?xml version="1.0" encoding="utf-8"?>
<sst xmlns="http://schemas.openxmlformats.org/spreadsheetml/2006/main" count="58" uniqueCount="39">
  <si>
    <t>CONCEPTO</t>
  </si>
  <si>
    <t>CEUTA</t>
  </si>
  <si>
    <t>TOTALES</t>
  </si>
  <si>
    <t>AYUNTAMIENTOS</t>
  </si>
  <si>
    <t xml:space="preserve">Compensación garantia recaudación IPSI: importaciones y </t>
  </si>
  <si>
    <t>gravamen complementario tabaco.</t>
  </si>
  <si>
    <t>CIUDADES</t>
  </si>
  <si>
    <t>MELILLA</t>
  </si>
  <si>
    <t xml:space="preserve">Compensación por beneficios fiscales en el IVTM  al personal norteamericano Bases, </t>
  </si>
  <si>
    <t>Convenio de Cooperación para la Defensa con los Estados Unidos.</t>
  </si>
  <si>
    <t>ARAHAL</t>
  </si>
  <si>
    <t>EJERCICIOS</t>
  </si>
  <si>
    <t xml:space="preserve">IMPORTE COMPENSACIÓN              </t>
  </si>
  <si>
    <t>(1) sin intereses</t>
  </si>
  <si>
    <t>(2) intereses</t>
  </si>
  <si>
    <t>(3) principal + intereses</t>
  </si>
  <si>
    <t>AYUNTAMIENTO</t>
  </si>
  <si>
    <t>ROTA</t>
  </si>
  <si>
    <t>Ejecución de Sentencias</t>
  </si>
  <si>
    <t>ENTIDAD LOCAL</t>
  </si>
  <si>
    <t>Compensación recargo Área Metropolitana de Barcelona (AMB)</t>
  </si>
  <si>
    <t xml:space="preserve"> por beneficios fiscales en el IBI  centros concertados</t>
  </si>
  <si>
    <t xml:space="preserve">Área Metropolitana de Barcelona: Recargo IBI Ayto. Gavá </t>
  </si>
  <si>
    <t>TOTAL</t>
  </si>
  <si>
    <t>PAGOS APLICADOS AL PRESUPUESTO DE 2015</t>
  </si>
  <si>
    <t>Área Metropolitana de Barcelona: Recargo IBI Ayto. Montcada i Reixac</t>
  </si>
  <si>
    <t xml:space="preserve">Área Metropolitana de Barcelona: Recargo IBI Ayto. Sant Joan Despí </t>
  </si>
  <si>
    <t>Área Metropolitana de Barcelona: Recargo IBI Ayto. Sant Feliu de Llobregat</t>
  </si>
  <si>
    <t>Carburantes y Combustibles Petrolíferos.</t>
  </si>
  <si>
    <t xml:space="preserve">Compensación minoración recaudación 2010-2014  IPSI: Gravamen complementario </t>
  </si>
  <si>
    <t>IMPORTE             PAGOS          2015</t>
  </si>
  <si>
    <t>Benicarló (Castellón)</t>
  </si>
  <si>
    <t>IBI AUTOPISTAS</t>
  </si>
  <si>
    <t>La Llosa (Castellón)</t>
  </si>
  <si>
    <t>2003-2006</t>
  </si>
  <si>
    <t>Cabanes (Castellón)</t>
  </si>
  <si>
    <t>Área Metropolitana de Barcelona: Recargo IBI Ayto. Viladecans</t>
  </si>
  <si>
    <t>Compensación Año 2015</t>
  </si>
  <si>
    <t xml:space="preserve">Compensación Adicional D.A.Segunda, Ley Orgánica 6/2015, de 12 de junio.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</si>
</sst>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.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Continuous" wrapText="1"/>
    </xf>
    <xf numFmtId="0" fontId="2" fillId="2" borderId="0" xfId="0" applyFont="1" applyFill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4" fillId="3" borderId="0" xfId="0" applyFont="1" applyFill="1" applyBorder="1"/>
    <xf numFmtId="0" fontId="4" fillId="4" borderId="0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4" fontId="5" fillId="0" borderId="0" xfId="0" applyNumberFormat="1" applyFont="1" applyBorder="1"/>
    <xf numFmtId="4" fontId="0" fillId="0" borderId="1" xfId="0" applyNumberFormat="1" applyBorder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2" xfId="0" applyFont="1" applyBorder="1"/>
    <xf numFmtId="4" fontId="5" fillId="0" borderId="1" xfId="0" applyNumberFormat="1" applyFont="1" applyBorder="1"/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0" fillId="0" borderId="3" xfId="0" applyBorder="1"/>
    <xf numFmtId="4" fontId="4" fillId="0" borderId="1" xfId="0" applyNumberFormat="1" applyFont="1" applyBorder="1"/>
    <xf numFmtId="0" fontId="4" fillId="9" borderId="0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0" fillId="0" borderId="1" xfId="0" applyNumberForma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 wrapText="1"/>
    </xf>
    <xf numFmtId="0" fontId="7" fillId="0" borderId="0" xfId="0" applyFont="1"/>
    <xf numFmtId="0" fontId="5" fillId="0" borderId="1" xfId="0" applyFont="1" applyBorder="1" applyAlignment="1">
      <alignment vertical="center"/>
    </xf>
    <xf numFmtId="0" fontId="4" fillId="11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00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H13"/>
  <sheetViews>
    <sheetView tabSelected="1" workbookViewId="0">
      <selection activeCell="C21" sqref="C21"/>
    </sheetView>
  </sheetViews>
  <sheetFormatPr baseColWidth="10" defaultRowHeight="12.75" x14ac:dyDescent="0.2"/>
  <cols>
    <col min="1" max="1" width="8.7109375" customWidth="1"/>
    <col min="2" max="2" width="36.5703125" customWidth="1"/>
    <col min="3" max="3" width="46.42578125" bestFit="1" customWidth="1"/>
    <col min="5" max="5" width="13.7109375" customWidth="1"/>
    <col min="6" max="6" width="4.7109375" customWidth="1"/>
    <col min="8" max="8" width="15.28515625" customWidth="1"/>
    <col min="9" max="9" width="25.42578125" customWidth="1"/>
  </cols>
  <sheetData>
    <row r="1" spans="1:8" s="2" customFormat="1" ht="18.75" x14ac:dyDescent="0.3">
      <c r="A1" s="5" t="s">
        <v>24</v>
      </c>
      <c r="B1" s="5"/>
      <c r="C1" s="5"/>
      <c r="D1" s="5"/>
      <c r="E1" s="5"/>
      <c r="F1" s="6"/>
    </row>
    <row r="2" spans="1:8" s="2" customFormat="1" ht="15" x14ac:dyDescent="0.2">
      <c r="A2" s="4" t="s">
        <v>18</v>
      </c>
      <c r="B2" s="4"/>
      <c r="C2" s="4"/>
      <c r="D2" s="4"/>
      <c r="E2" s="4"/>
      <c r="F2" s="6"/>
    </row>
    <row r="3" spans="1:8" s="2" customFormat="1" ht="33" customHeight="1" x14ac:dyDescent="0.2">
      <c r="A3" s="3"/>
      <c r="B3" s="3"/>
      <c r="C3" s="3"/>
      <c r="D3" s="3"/>
      <c r="E3" s="3"/>
      <c r="F3" s="1"/>
    </row>
    <row r="4" spans="1:8" s="2" customFormat="1" ht="38.25" x14ac:dyDescent="0.2">
      <c r="A4"/>
      <c r="B4" s="7" t="s">
        <v>3</v>
      </c>
      <c r="C4" s="7" t="s">
        <v>0</v>
      </c>
      <c r="D4" s="7" t="s">
        <v>11</v>
      </c>
      <c r="E4" s="8" t="s">
        <v>30</v>
      </c>
      <c r="F4" s="7"/>
    </row>
    <row r="5" spans="1:8" x14ac:dyDescent="0.2">
      <c r="B5" s="30" t="s">
        <v>31</v>
      </c>
      <c r="C5" s="21" t="s">
        <v>32</v>
      </c>
      <c r="D5" s="42">
        <v>2003</v>
      </c>
      <c r="E5" s="29">
        <v>94781.41</v>
      </c>
      <c r="F5">
        <v>3</v>
      </c>
      <c r="H5" s="22"/>
    </row>
    <row r="6" spans="1:8" x14ac:dyDescent="0.2">
      <c r="B6" s="30" t="s">
        <v>33</v>
      </c>
      <c r="C6" s="21" t="s">
        <v>32</v>
      </c>
      <c r="D6" s="43" t="s">
        <v>34</v>
      </c>
      <c r="E6" s="29">
        <v>153642.85999999999</v>
      </c>
      <c r="F6">
        <v>3</v>
      </c>
      <c r="H6" s="22"/>
    </row>
    <row r="7" spans="1:8" x14ac:dyDescent="0.2">
      <c r="B7" s="30" t="s">
        <v>35</v>
      </c>
      <c r="C7" s="21" t="s">
        <v>32</v>
      </c>
      <c r="D7" s="43" t="s">
        <v>34</v>
      </c>
      <c r="E7" s="29">
        <v>377366.77</v>
      </c>
      <c r="F7">
        <v>3</v>
      </c>
      <c r="H7" s="22"/>
    </row>
    <row r="8" spans="1:8" x14ac:dyDescent="0.2">
      <c r="B8" s="28" t="s">
        <v>2</v>
      </c>
      <c r="C8" s="32"/>
      <c r="D8" s="31"/>
      <c r="E8" s="33">
        <f>SUM(E5:E7)</f>
        <v>625791.04</v>
      </c>
      <c r="H8" s="10"/>
    </row>
    <row r="11" spans="1:8" x14ac:dyDescent="0.2">
      <c r="B11" s="21" t="s">
        <v>13</v>
      </c>
    </row>
    <row r="12" spans="1:8" x14ac:dyDescent="0.2">
      <c r="B12" s="21" t="s">
        <v>14</v>
      </c>
    </row>
    <row r="13" spans="1:8" x14ac:dyDescent="0.2">
      <c r="B13" s="21" t="s">
        <v>15</v>
      </c>
    </row>
  </sheetData>
  <phoneticPr fontId="0" type="noConversion"/>
  <pageMargins left="0.75" right="0.75" top="1" bottom="1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F10"/>
  <sheetViews>
    <sheetView workbookViewId="0">
      <selection activeCell="C24" sqref="C24"/>
    </sheetView>
  </sheetViews>
  <sheetFormatPr baseColWidth="10" defaultRowHeight="12.75" x14ac:dyDescent="0.2"/>
  <cols>
    <col min="1" max="1" width="10.7109375" customWidth="1"/>
    <col min="2" max="2" width="47.85546875" customWidth="1"/>
    <col min="3" max="3" width="17.85546875" customWidth="1"/>
    <col min="4" max="4" width="10.7109375" customWidth="1"/>
  </cols>
  <sheetData>
    <row r="1" spans="1:6" x14ac:dyDescent="0.2">
      <c r="A1" s="40" t="s">
        <v>24</v>
      </c>
      <c r="B1" s="40"/>
      <c r="C1" s="40"/>
      <c r="D1" s="40"/>
    </row>
    <row r="2" spans="1:6" x14ac:dyDescent="0.2">
      <c r="A2" s="41" t="s">
        <v>4</v>
      </c>
      <c r="B2" s="41"/>
      <c r="C2" s="41"/>
      <c r="D2" s="41"/>
    </row>
    <row r="3" spans="1:6" x14ac:dyDescent="0.2">
      <c r="A3" s="40" t="s">
        <v>5</v>
      </c>
      <c r="B3" s="40"/>
      <c r="C3" s="40"/>
      <c r="D3" s="40"/>
    </row>
    <row r="4" spans="1:6" ht="18.75" customHeight="1" x14ac:dyDescent="0.2">
      <c r="A4" s="2"/>
      <c r="B4" s="2"/>
      <c r="C4" s="2"/>
      <c r="D4" s="2"/>
    </row>
    <row r="5" spans="1:6" ht="25.5" x14ac:dyDescent="0.2">
      <c r="B5" s="17" t="s">
        <v>6</v>
      </c>
      <c r="C5" s="9" t="s">
        <v>12</v>
      </c>
    </row>
    <row r="6" spans="1:6" s="13" customFormat="1" ht="24.95" customHeight="1" x14ac:dyDescent="0.2">
      <c r="B6" s="14" t="s">
        <v>1</v>
      </c>
      <c r="C6" s="24">
        <v>33719047.789999999</v>
      </c>
    </row>
    <row r="7" spans="1:6" s="13" customFormat="1" ht="24.95" customHeight="1" x14ac:dyDescent="0.2">
      <c r="B7" s="14" t="s">
        <v>7</v>
      </c>
      <c r="C7" s="15">
        <v>38713907.530000001</v>
      </c>
    </row>
    <row r="8" spans="1:6" s="13" customFormat="1" ht="24.95" customHeight="1" x14ac:dyDescent="0.2">
      <c r="A8" s="12"/>
      <c r="B8" s="18" t="s">
        <v>2</v>
      </c>
      <c r="C8" s="18">
        <f>SUM(C6:C7)</f>
        <v>72432955.319999993</v>
      </c>
      <c r="D8" s="16"/>
      <c r="E8" s="16"/>
      <c r="F8" s="16"/>
    </row>
    <row r="9" spans="1:6" x14ac:dyDescent="0.2">
      <c r="A9" s="2"/>
      <c r="B9" s="2"/>
      <c r="C9" s="2"/>
      <c r="D9" s="2"/>
    </row>
    <row r="10" spans="1:6" x14ac:dyDescent="0.2">
      <c r="A10" s="2"/>
      <c r="B10" s="2"/>
      <c r="C10" s="2"/>
      <c r="D10" s="2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F9"/>
  <sheetViews>
    <sheetView workbookViewId="0">
      <selection activeCell="B2" sqref="B2"/>
    </sheetView>
  </sheetViews>
  <sheetFormatPr baseColWidth="10" defaultRowHeight="12.75" x14ac:dyDescent="0.2"/>
  <cols>
    <col min="1" max="1" width="10.7109375" customWidth="1"/>
    <col min="2" max="2" width="47.85546875" customWidth="1"/>
    <col min="3" max="3" width="17.85546875" customWidth="1"/>
    <col min="4" max="4" width="10.7109375" customWidth="1"/>
  </cols>
  <sheetData>
    <row r="1" spans="1:6" x14ac:dyDescent="0.2">
      <c r="A1" s="40" t="s">
        <v>24</v>
      </c>
      <c r="B1" s="40"/>
      <c r="C1" s="40"/>
      <c r="D1" s="40"/>
    </row>
    <row r="2" spans="1:6" x14ac:dyDescent="0.2">
      <c r="A2" s="41" t="s">
        <v>29</v>
      </c>
      <c r="B2" s="41"/>
      <c r="C2" s="41"/>
      <c r="D2" s="41"/>
    </row>
    <row r="3" spans="1:6" x14ac:dyDescent="0.2">
      <c r="A3" s="40" t="s">
        <v>28</v>
      </c>
      <c r="B3" s="40"/>
      <c r="C3" s="40"/>
      <c r="D3" s="40"/>
    </row>
    <row r="4" spans="1:6" ht="18.75" customHeight="1" x14ac:dyDescent="0.2">
      <c r="A4" s="2"/>
      <c r="B4" s="2"/>
      <c r="C4" s="2"/>
      <c r="D4" s="2"/>
    </row>
    <row r="5" spans="1:6" ht="25.5" x14ac:dyDescent="0.2">
      <c r="B5" s="17" t="s">
        <v>6</v>
      </c>
      <c r="C5" s="9" t="s">
        <v>12</v>
      </c>
    </row>
    <row r="6" spans="1:6" s="13" customFormat="1" ht="24.95" customHeight="1" x14ac:dyDescent="0.2">
      <c r="B6" s="14" t="s">
        <v>1</v>
      </c>
      <c r="C6" s="24">
        <v>1737971.08</v>
      </c>
    </row>
    <row r="7" spans="1:6" s="13" customFormat="1" ht="24.95" customHeight="1" x14ac:dyDescent="0.2">
      <c r="A7" s="12"/>
      <c r="B7" s="18" t="s">
        <v>2</v>
      </c>
      <c r="C7" s="18">
        <f>SUM(C6:C6)</f>
        <v>1737971.08</v>
      </c>
      <c r="D7" s="16"/>
      <c r="E7" s="16"/>
      <c r="F7" s="16"/>
    </row>
    <row r="8" spans="1:6" x14ac:dyDescent="0.2">
      <c r="A8" s="2"/>
      <c r="B8" s="2"/>
      <c r="C8" s="2"/>
      <c r="D8" s="2"/>
    </row>
    <row r="9" spans="1:6" x14ac:dyDescent="0.2">
      <c r="A9" s="2"/>
      <c r="B9" s="2"/>
      <c r="C9" s="2"/>
      <c r="D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  <pageSetUpPr fitToPage="1"/>
  </sheetPr>
  <dimension ref="B1:F14"/>
  <sheetViews>
    <sheetView workbookViewId="0">
      <selection activeCell="C22" sqref="C22"/>
    </sheetView>
  </sheetViews>
  <sheetFormatPr baseColWidth="10" defaultRowHeight="12.75" x14ac:dyDescent="0.2"/>
  <cols>
    <col min="1" max="1" width="27.5703125" customWidth="1"/>
    <col min="2" max="2" width="62" customWidth="1"/>
    <col min="3" max="3" width="15.42578125" customWidth="1"/>
    <col min="4" max="4" width="13.5703125" customWidth="1"/>
  </cols>
  <sheetData>
    <row r="1" spans="2:6" x14ac:dyDescent="0.2">
      <c r="B1" s="38"/>
      <c r="C1" s="38"/>
      <c r="D1" s="38"/>
    </row>
    <row r="2" spans="2:6" x14ac:dyDescent="0.2">
      <c r="B2" s="50" t="s">
        <v>24</v>
      </c>
      <c r="C2" s="50"/>
    </row>
    <row r="3" spans="2:6" x14ac:dyDescent="0.2">
      <c r="B3" s="50" t="s">
        <v>8</v>
      </c>
      <c r="C3" s="50"/>
    </row>
    <row r="4" spans="2:6" x14ac:dyDescent="0.2">
      <c r="B4" s="50" t="s">
        <v>9</v>
      </c>
      <c r="C4" s="50"/>
    </row>
    <row r="5" spans="2:6" x14ac:dyDescent="0.2">
      <c r="B5" s="39"/>
      <c r="C5" s="39"/>
      <c r="D5" s="38"/>
    </row>
    <row r="6" spans="2:6" x14ac:dyDescent="0.2">
      <c r="B6" s="2"/>
      <c r="C6" s="2"/>
    </row>
    <row r="7" spans="2:6" s="27" customFormat="1" ht="36" customHeight="1" x14ac:dyDescent="0.2">
      <c r="B7" s="26" t="s">
        <v>16</v>
      </c>
      <c r="C7" s="25" t="s">
        <v>37</v>
      </c>
      <c r="D7"/>
    </row>
    <row r="8" spans="2:6" s="11" customFormat="1" ht="24.95" customHeight="1" x14ac:dyDescent="0.2">
      <c r="B8" s="19" t="s">
        <v>17</v>
      </c>
      <c r="C8" s="23">
        <v>445959.62</v>
      </c>
      <c r="D8"/>
    </row>
    <row r="9" spans="2:6" s="11" customFormat="1" ht="24.95" customHeight="1" x14ac:dyDescent="0.2">
      <c r="B9" s="19" t="s">
        <v>10</v>
      </c>
      <c r="C9" s="44">
        <v>38579.599999999999</v>
      </c>
      <c r="D9"/>
    </row>
    <row r="10" spans="2:6" s="11" customFormat="1" ht="24.95" customHeight="1" x14ac:dyDescent="0.2">
      <c r="B10" s="45" t="s">
        <v>23</v>
      </c>
      <c r="C10" s="46">
        <f>SUM(C8:C9)</f>
        <v>484539.22</v>
      </c>
      <c r="D10"/>
    </row>
    <row r="11" spans="2:6" x14ac:dyDescent="0.2">
      <c r="B11" s="2"/>
      <c r="C11" s="2"/>
      <c r="D11" s="2"/>
      <c r="E11" s="2"/>
    </row>
    <row r="12" spans="2:6" x14ac:dyDescent="0.2">
      <c r="B12" s="2"/>
      <c r="C12" s="2"/>
    </row>
    <row r="13" spans="2:6" x14ac:dyDescent="0.2">
      <c r="B13" s="2"/>
      <c r="C13" s="2"/>
    </row>
    <row r="14" spans="2:6" x14ac:dyDescent="0.2">
      <c r="F14" s="13"/>
    </row>
  </sheetData>
  <mergeCells count="3">
    <mergeCell ref="B2:C2"/>
    <mergeCell ref="B3:C3"/>
    <mergeCell ref="B4:C4"/>
  </mergeCells>
  <pageMargins left="0.75" right="0.75" top="1" bottom="1" header="0" footer="0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2:B13"/>
  <sheetViews>
    <sheetView workbookViewId="0">
      <selection activeCell="E32" sqref="E32"/>
    </sheetView>
  </sheetViews>
  <sheetFormatPr baseColWidth="10" defaultRowHeight="12.75" x14ac:dyDescent="0.2"/>
  <cols>
    <col min="1" max="1" width="63" customWidth="1"/>
    <col min="2" max="2" width="19.42578125" customWidth="1"/>
  </cols>
  <sheetData>
    <row r="2" spans="1:2" ht="15" x14ac:dyDescent="0.2">
      <c r="A2" s="51" t="s">
        <v>24</v>
      </c>
      <c r="B2" s="51"/>
    </row>
    <row r="3" spans="1:2" ht="15" x14ac:dyDescent="0.2">
      <c r="A3" s="51" t="s">
        <v>20</v>
      </c>
      <c r="B3" s="51"/>
    </row>
    <row r="4" spans="1:2" ht="15" x14ac:dyDescent="0.2">
      <c r="A4" s="51" t="s">
        <v>21</v>
      </c>
      <c r="B4" s="51"/>
    </row>
    <row r="5" spans="1:2" x14ac:dyDescent="0.2">
      <c r="A5" s="2"/>
      <c r="B5" s="2"/>
    </row>
    <row r="6" spans="1:2" x14ac:dyDescent="0.2">
      <c r="A6" s="2"/>
      <c r="B6" s="2"/>
    </row>
    <row r="7" spans="1:2" ht="25.5" x14ac:dyDescent="0.2">
      <c r="A7" s="34" t="s">
        <v>19</v>
      </c>
      <c r="B7" s="35" t="s">
        <v>12</v>
      </c>
    </row>
    <row r="8" spans="1:2" x14ac:dyDescent="0.2">
      <c r="A8" s="36" t="s">
        <v>25</v>
      </c>
      <c r="B8" s="23">
        <v>19676.78</v>
      </c>
    </row>
    <row r="9" spans="1:2" x14ac:dyDescent="0.2">
      <c r="A9" s="37" t="s">
        <v>22</v>
      </c>
      <c r="B9" s="23">
        <v>34846.019999999997</v>
      </c>
    </row>
    <row r="10" spans="1:2" x14ac:dyDescent="0.2">
      <c r="A10" s="37" t="s">
        <v>26</v>
      </c>
      <c r="B10" s="23">
        <v>21275.68</v>
      </c>
    </row>
    <row r="11" spans="1:2" x14ac:dyDescent="0.2">
      <c r="A11" s="37" t="s">
        <v>27</v>
      </c>
      <c r="B11" s="23">
        <v>20674.07</v>
      </c>
    </row>
    <row r="12" spans="1:2" x14ac:dyDescent="0.2">
      <c r="A12" s="37" t="s">
        <v>36</v>
      </c>
      <c r="B12" s="23">
        <v>2490.63</v>
      </c>
    </row>
    <row r="13" spans="1:2" x14ac:dyDescent="0.2">
      <c r="A13" s="20" t="s">
        <v>2</v>
      </c>
      <c r="B13" s="18">
        <f>SUM(B8:B12)</f>
        <v>98963.18</v>
      </c>
    </row>
  </sheetData>
  <mergeCells count="3">
    <mergeCell ref="A2:B2"/>
    <mergeCell ref="A3:B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2:I14"/>
  <sheetViews>
    <sheetView workbookViewId="0">
      <selection activeCell="B12" sqref="B12"/>
    </sheetView>
  </sheetViews>
  <sheetFormatPr baseColWidth="10" defaultRowHeight="12.75" x14ac:dyDescent="0.2"/>
  <cols>
    <col min="1" max="1" width="10.7109375" customWidth="1"/>
    <col min="2" max="2" width="47.85546875" customWidth="1"/>
    <col min="3" max="3" width="17.85546875" customWidth="1"/>
    <col min="4" max="4" width="10.7109375" customWidth="1"/>
  </cols>
  <sheetData>
    <row r="2" spans="1:9" x14ac:dyDescent="0.2">
      <c r="A2" s="40" t="s">
        <v>24</v>
      </c>
      <c r="B2" s="40"/>
      <c r="C2" s="40"/>
      <c r="D2" s="40"/>
    </row>
    <row r="3" spans="1:9" x14ac:dyDescent="0.2">
      <c r="A3" s="41" t="s">
        <v>38</v>
      </c>
      <c r="B3" s="41"/>
      <c r="C3" s="41"/>
      <c r="D3" s="41"/>
    </row>
    <row r="4" spans="1:9" ht="18.75" customHeight="1" x14ac:dyDescent="0.2">
      <c r="A4" s="2"/>
      <c r="B4" s="2"/>
      <c r="C4" s="2"/>
      <c r="D4" s="2"/>
    </row>
    <row r="5" spans="1:9" ht="25.5" x14ac:dyDescent="0.2">
      <c r="B5" s="49" t="s">
        <v>16</v>
      </c>
      <c r="C5" s="35" t="s">
        <v>12</v>
      </c>
    </row>
    <row r="6" spans="1:9" s="13" customFormat="1" ht="24.95" customHeight="1" x14ac:dyDescent="0.2">
      <c r="B6" s="48" t="s">
        <v>17</v>
      </c>
      <c r="C6" s="24">
        <v>1021055.54</v>
      </c>
    </row>
    <row r="7" spans="1:9" s="13" customFormat="1" ht="24.95" customHeight="1" x14ac:dyDescent="0.2">
      <c r="A7" s="12"/>
      <c r="B7" s="18" t="s">
        <v>2</v>
      </c>
      <c r="C7" s="18">
        <f>SUM(C6:C6)</f>
        <v>1021055.54</v>
      </c>
      <c r="D7" s="16"/>
      <c r="E7" s="16"/>
      <c r="F7" s="16"/>
    </row>
    <row r="8" spans="1:9" x14ac:dyDescent="0.2">
      <c r="A8" s="2"/>
      <c r="B8" s="2"/>
      <c r="C8" s="2"/>
      <c r="D8" s="2"/>
    </row>
    <row r="9" spans="1:9" x14ac:dyDescent="0.2">
      <c r="A9" s="2"/>
      <c r="B9" s="2"/>
      <c r="C9" s="2"/>
      <c r="D9" s="2"/>
    </row>
    <row r="14" spans="1:9" ht="14.25" x14ac:dyDescent="0.2">
      <c r="I14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CategoriasPorOrganigrama xmlns="25d85ab0-3809-4eca-a8fb-a26131ff49e9">
      <Value>95</Value>
      <Value>117</Value>
      <Value>111</Value>
      <Value>106</Value>
    </MinhacCategoriasPorOrganigrama>
    <MinhacFechaInfo xmlns="25d85ab0-3809-4eca-a8fb-a26131ff49e9">2016-01-17T23:00:00+00:00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</MinhacCategoriasGeneral>
    <MinhacCentroDirectivo xmlns="25d85ab0-3809-4eca-a8fb-a26131ff49e9"/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82CADD45-27D9-4EFC-816A-1B3FC44658FB}"/>
</file>

<file path=customXml/itemProps2.xml><?xml version="1.0" encoding="utf-8"?>
<ds:datastoreItem xmlns:ds="http://schemas.openxmlformats.org/officeDocument/2006/customXml" ds:itemID="{8247440A-FBA6-4655-A44D-4846C12B0303}"/>
</file>

<file path=customXml/itemProps3.xml><?xml version="1.0" encoding="utf-8"?>
<ds:datastoreItem xmlns:ds="http://schemas.openxmlformats.org/officeDocument/2006/customXml" ds:itemID="{FBFE84EE-8B0C-4CF4-A947-5D6ACC2498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Compensaciones Sentencias</vt:lpstr>
      <vt:lpstr>Compensacion IPSI_Import y tab</vt:lpstr>
      <vt:lpstr>Compensacion IPSI_Carburantes</vt:lpstr>
      <vt:lpstr>Compens. IVTMBase_ROTA-ARAHAL</vt:lpstr>
      <vt:lpstr>RecargoAMB</vt:lpstr>
      <vt:lpstr>CompensaciónAdicionalRota</vt:lpstr>
      <vt:lpstr>'Compensaciones Sentencias'!Área_de_impresión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Financiacion entidades locales. Otras Compensaciones 2015</dc:title>
  <dc:creator>DGFCYFT</dc:creator>
  <cp:lastModifiedBy>Caballero Fernandez,  José Damian</cp:lastModifiedBy>
  <cp:lastPrinted>2013-01-23T17:36:06Z</cp:lastPrinted>
  <dcterms:created xsi:type="dcterms:W3CDTF">2007-01-31T16:22:45Z</dcterms:created>
  <dcterms:modified xsi:type="dcterms:W3CDTF">2016-01-15T09:24:06Z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4" name="Order">
    <vt:r8>9769100</vt:r8>
  </property>
  <property fmtid="{D5CDD505-2E9C-101B-9397-08002B2CF9AE}" pid="5" name="ActoRecurrido">
    <vt:lpwstr/>
  </property>
  <property fmtid="{D5CDD505-2E9C-101B-9397-08002B2CF9AE}" pid="6" name="Clave">
    <vt:lpwstr/>
  </property>
  <property fmtid="{D5CDD505-2E9C-101B-9397-08002B2CF9AE}" pid="8" name="AmbitoTerritorial">
    <vt:lpwstr/>
  </property>
  <property fmtid="{D5CDD505-2E9C-101B-9397-08002B2CF9AE}" pid="9" name="xd_Signature">
    <vt:bool>false</vt:bool>
  </property>
  <property fmtid="{D5CDD505-2E9C-101B-9397-08002B2CF9AE}" pid="10" name="NumNorma">
    <vt:lpwstr/>
  </property>
  <property fmtid="{D5CDD505-2E9C-101B-9397-08002B2CF9AE}" pid="11" name="NumeroExpedienteRecurso">
    <vt:lpwstr/>
  </property>
  <property fmtid="{D5CDD505-2E9C-101B-9397-08002B2CF9AE}" pid="12" name="TipoResolucion">
    <vt:lpwstr/>
  </property>
  <property fmtid="{D5CDD505-2E9C-101B-9397-08002B2CF9AE}" pid="13" name="xd_ProgID">
    <vt:lpwstr/>
  </property>
  <property fmtid="{D5CDD505-2E9C-101B-9397-08002B2CF9AE}" pid="15" name="CategoriasNormas">
    <vt:lpwstr/>
  </property>
  <property fmtid="{D5CDD505-2E9C-101B-9397-08002B2CF9AE}" pid="16" name="CategoriasPrensa">
    <vt:lpwstr/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TipoProcedimiento">
    <vt:lpwstr/>
  </property>
  <property fmtid="{D5CDD505-2E9C-101B-9397-08002B2CF9AE}" pid="22" name="TemplateUrl">
    <vt:lpwstr/>
  </property>
  <property fmtid="{D5CDD505-2E9C-101B-9397-08002B2CF9AE}" pid="24" name="NumeroResolucion">
    <vt:lpwstr/>
  </property>
  <property fmtid="{D5CDD505-2E9C-101B-9397-08002B2CF9AE}" pid="25" name="CorreoElectronico">
    <vt:lpwstr/>
  </property>
  <property fmtid="{D5CDD505-2E9C-101B-9397-08002B2CF9AE}" pid="26" name="Caracter">
    <vt:lpwstr/>
  </property>
  <property fmtid="{D5CDD505-2E9C-101B-9397-08002B2CF9AE}" pid="27" name="Pais">
    <vt:lpwstr/>
  </property>
  <property fmtid="{D5CDD505-2E9C-101B-9397-08002B2CF9AE}" pid="28" name="Solicitante">
    <vt:lpwstr/>
  </property>
  <property fmtid="{D5CDD505-2E9C-101B-9397-08002B2CF9AE}" pid="29" name="Descripcion">
    <vt:lpwstr/>
  </property>
  <property fmtid="{D5CDD505-2E9C-101B-9397-08002B2CF9AE}" pid="31" name="NumeroInforme">
    <vt:lpwstr/>
  </property>
  <property fmtid="{D5CDD505-2E9C-101B-9397-08002B2CF9AE}" pid="33" name="Idioma_Noticia_Prensa">
    <vt:lpwstr/>
  </property>
  <property fmtid="{D5CDD505-2E9C-101B-9397-08002B2CF9AE}" pid="35" name="TipoContratoTACRC">
    <vt:lpwstr/>
  </property>
  <property fmtid="{D5CDD505-2E9C-101B-9397-08002B2CF9AE}" pid="36" name="DescripcionNormasTramitacion">
    <vt:lpwstr/>
  </property>
  <property fmtid="{D5CDD505-2E9C-101B-9397-08002B2CF9AE}" pid="37" name="Materias">
    <vt:lpwstr/>
  </property>
  <property fmtid="{D5CDD505-2E9C-101B-9397-08002B2CF9AE}" pid="40" name="CategoriasPorOrganigrama">
    <vt:lpwstr>95;#*:Secretaría de Estado de Administraciones Públicas;#117;#:Central de Información Económico-Financiera. CdI;#111;#:Secretaría General de Coordinación Autonómica y Local;#106;#:Ministerio de Hacienda y Administraciones Públicas</vt:lpwstr>
  </property>
  <property fmtid="{D5CDD505-2E9C-101B-9397-08002B2CF9AE}" pid="44" name="FechaInfo">
    <vt:filetime>2016-01-17T23:00:00Z</vt:filetime>
  </property>
  <property fmtid="{D5CDD505-2E9C-101B-9397-08002B2CF9AE}" pid="46" name="CategoriasGeneral">
    <vt:lpwstr>178;#:Administración local;#187;#:Financiación Territorial:Local;#206;#:Información económico-financiera y estabilidad presupuestaria</vt:lpwstr>
  </property>
  <property fmtid="{D5CDD505-2E9C-101B-9397-08002B2CF9AE}" pid="47" name="Fecha Caducidad">
    <vt:lpwstr/>
  </property>
  <property fmtid="{D5CDD505-2E9C-101B-9397-08002B2CF9AE}" pid="48" name="CentroDirectivo">
    <vt:lpwstr/>
  </property>
  <property fmtid="{D5CDD505-2E9C-101B-9397-08002B2CF9AE}" pid="49" name="Palabras clave">
    <vt:lpwstr/>
  </property>
  <property fmtid="{D5CDD505-2E9C-101B-9397-08002B2CF9AE}" pid="50" name="Cargo del Responsable">
    <vt:lpwstr/>
  </property>
  <property fmtid="{D5CDD505-2E9C-101B-9397-08002B2CF9AE}" pid="51" name="Descripción">
    <vt:lpwstr/>
  </property>
  <property fmtid="{D5CDD505-2E9C-101B-9397-08002B2CF9AE}" pid="52" name="Unidad Responsable">
    <vt:lpwstr/>
  </property>
</Properties>
</file>