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080" windowHeight="11640" activeTab="0"/>
  </bookViews>
  <sheets>
    <sheet name="Cooperativas" sheetId="1" r:id="rId1"/>
    <sheet name="Centros Concertados" sheetId="2" r:id="rId2"/>
    <sheet name="Catástrofes" sheetId="3" r:id="rId3"/>
    <sheet name="Transporte_CuotaMunicipal" sheetId="4" r:id="rId4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excel0507" localSheetId="3">'Transporte_CuotaMunicipal'!#REF!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  <definedName name="_xlnm.Print_Titles" localSheetId="3">'Transporte_CuotaMunicipal'!$1:$7</definedName>
  </definedNames>
  <calcPr fullCalcOnLoad="1"/>
</workbook>
</file>

<file path=xl/sharedStrings.xml><?xml version="1.0" encoding="utf-8"?>
<sst xmlns="http://schemas.openxmlformats.org/spreadsheetml/2006/main" count="1847" uniqueCount="1681">
  <si>
    <t>PAGOS APLICADOS AL PRESUPUESTO 2012</t>
  </si>
  <si>
    <t>Compensaciones por beneficios fiscales en tributos locales
Al Transporte, Artº Sexto Ley 25/2006, de 17 de julio -Cuota Municipal-
y Artº Cuarto Ley 4/2008, de 23 de diciembre -Cuota Municipal-</t>
  </si>
  <si>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</si>
  <si>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</si>
  <si>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</si>
  <si>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</si>
  <si>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</si>
  <si>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</si>
  <si>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</si>
  <si>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</si>
  <si>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</si>
  <si>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</si>
  <si>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>RDL 1/2005</t>
  </si>
  <si>
    <t xml:space="preserve">14 005     ALMODOVAR DEL RIO                            </t>
  </si>
  <si>
    <t xml:space="preserve">14 035     HINOJOSA DEL DUQUE                           </t>
  </si>
  <si>
    <t xml:space="preserve">14 060     SANTAELLA                                    </t>
  </si>
  <si>
    <t>Total RDL 1/2005</t>
  </si>
  <si>
    <t>RDL10/2007</t>
  </si>
  <si>
    <t xml:space="preserve">46 176     MONTROY                                      </t>
  </si>
  <si>
    <t>Total RDL10/2007</t>
  </si>
  <si>
    <t>LEY 3/2010</t>
  </si>
  <si>
    <t xml:space="preserve">13 018     ARENAS DE SAN JUAN                           </t>
  </si>
  <si>
    <t xml:space="preserve">13 047     HERENCIA                                     </t>
  </si>
  <si>
    <t xml:space="preserve">13 087     VALDEPEÑAS                                   </t>
  </si>
  <si>
    <t xml:space="preserve">13 097     VILLARTA DE SAN JUAN                         </t>
  </si>
  <si>
    <t xml:space="preserve">41 081     RINCONADA (LA)                               </t>
  </si>
  <si>
    <t>Total LEY 3/2010</t>
  </si>
  <si>
    <t>RDL 6/2011</t>
  </si>
  <si>
    <t xml:space="preserve">30 024     LORCA                                        </t>
  </si>
  <si>
    <t>Total RDL 6/2011</t>
  </si>
  <si>
    <t>Resolución
08/02/2012</t>
  </si>
  <si>
    <t xml:space="preserve">03 000      DIPUTACION PROV. DE ALICANTE                 </t>
  </si>
  <si>
    <t xml:space="preserve">03 065      ELCHE/ELX                                    </t>
  </si>
  <si>
    <t xml:space="preserve">04 000      DIPUTACION PROV. DE ALMERIA                  </t>
  </si>
  <si>
    <t xml:space="preserve">04 066      NIJAR                                        </t>
  </si>
  <si>
    <t xml:space="preserve">08 000      DIPUTACION PROV. DE BARCELONA                </t>
  </si>
  <si>
    <t xml:space="preserve">08 019      BARCELONA                                    </t>
  </si>
  <si>
    <t xml:space="preserve">08 102      IGUALADA                                     </t>
  </si>
  <si>
    <t xml:space="preserve">08 121      MATARO                                       </t>
  </si>
  <si>
    <t xml:space="preserve">08 194      SANT ADRIA DE BESOS                          </t>
  </si>
  <si>
    <t xml:space="preserve">08 298      VIC                                          </t>
  </si>
  <si>
    <t xml:space="preserve">09 000      DIPUTACION PROV. DE BURGOS                   </t>
  </si>
  <si>
    <t xml:space="preserve">09 059      BURGOS                                       </t>
  </si>
  <si>
    <t xml:space="preserve">12 000      DIPUTACION PROV. DE CASTELLON                </t>
  </si>
  <si>
    <t xml:space="preserve">12 032      BORRIANA/BURRIANA                            </t>
  </si>
  <si>
    <t xml:space="preserve">13 000      DIPUTACION PROV. DE CIUDAD REAL              </t>
  </si>
  <si>
    <t xml:space="preserve">13 079      SOLANA (LA)                                  </t>
  </si>
  <si>
    <t xml:space="preserve">13 087      VALDEPEÑAS                                   </t>
  </si>
  <si>
    <t xml:space="preserve">14 000      DIPUTACION PROV. DE CORDOBA                  </t>
  </si>
  <si>
    <t xml:space="preserve">14 021      CORDOBA                                      </t>
  </si>
  <si>
    <t xml:space="preserve">14 073      VILLAVICIOSA DE CORDOBA                      </t>
  </si>
  <si>
    <t xml:space="preserve">15 000      DIPUTACION PROV. DE A CORUÑA                 </t>
  </si>
  <si>
    <t xml:space="preserve">15 036      FERROL                                       </t>
  </si>
  <si>
    <t xml:space="preserve">15 056      NEGREIRA                                     </t>
  </si>
  <si>
    <t xml:space="preserve">15 076      SAN SADURNIÑO                                </t>
  </si>
  <si>
    <t xml:space="preserve">16 134      MOTILLA DEL PALANCAR                         </t>
  </si>
  <si>
    <t xml:space="preserve">17 000      DIPUTACION PROV. DE GIRONA                   </t>
  </si>
  <si>
    <t xml:space="preserve">17 015      BANYOLES                                     </t>
  </si>
  <si>
    <t xml:space="preserve">17 114      OLOT                                         </t>
  </si>
  <si>
    <t xml:space="preserve">17 152      ROSES                                        </t>
  </si>
  <si>
    <t xml:space="preserve">19 000      DIPUTACION PROV. DE GUADALAJARA              </t>
  </si>
  <si>
    <t xml:space="preserve">19 007      ALBARES                                      </t>
  </si>
  <si>
    <t xml:space="preserve">19 018      ALHONDIGA                                    </t>
  </si>
  <si>
    <t xml:space="preserve">19 021      ALMOGUERA                                    </t>
  </si>
  <si>
    <t xml:space="preserve">19 044      ATIENZA                                      </t>
  </si>
  <si>
    <t xml:space="preserve">19 053      BRIHUEGA                                     </t>
  </si>
  <si>
    <t xml:space="preserve">19 087      CINCOVILLAS                                  </t>
  </si>
  <si>
    <t xml:space="preserve">19 156      JADRAQUE                                     </t>
  </si>
  <si>
    <t xml:space="preserve">19 171      MARCHAMALO                                   </t>
  </si>
  <si>
    <t xml:space="preserve">19 176      MAZUECOS                                     </t>
  </si>
  <si>
    <t xml:space="preserve">19 190      MOLINA DE ARAGON                             </t>
  </si>
  <si>
    <t xml:space="preserve">19 192      MONDEJAR                                     </t>
  </si>
  <si>
    <t xml:space="preserve">19 225      POZO DE GUADALAJARA                          </t>
  </si>
  <si>
    <t xml:space="preserve">19 257      SIGUENZA                                     </t>
  </si>
  <si>
    <t xml:space="preserve">19 280      TORREJON DEL REY                             </t>
  </si>
  <si>
    <t xml:space="preserve">19 303      VALDELCUBO                                   </t>
  </si>
  <si>
    <t xml:space="preserve">19 325      VIÑUELAS                                     </t>
  </si>
  <si>
    <t xml:space="preserve">19 331      YUNQUERA DE HENARES                          </t>
  </si>
  <si>
    <t xml:space="preserve">21 074      VILLALBA DEL ALCOR                           </t>
  </si>
  <si>
    <t xml:space="preserve">23 000      DIPUTACION PROV. DE JAEN                     </t>
  </si>
  <si>
    <t xml:space="preserve">23 003      ALCAUDETE                                    </t>
  </si>
  <si>
    <t xml:space="preserve">25 000      DIPUTACION PROV. DE LLEIDA                   </t>
  </si>
  <si>
    <t xml:space="preserve">25 203      SEU D'URGELL (LA)                            </t>
  </si>
  <si>
    <t xml:space="preserve">26 000      COMUNIDAD AUTONOMA DE LA RIOJA               </t>
  </si>
  <si>
    <t xml:space="preserve">26 168      VILLAMEDIANA DE IREGUA                       </t>
  </si>
  <si>
    <t xml:space="preserve">28 058      FUENLABRADA                                  </t>
  </si>
  <si>
    <t xml:space="preserve">28 079      MADRID                                       </t>
  </si>
  <si>
    <t xml:space="preserve">30 033      PUERTO LUMBRERAS                             </t>
  </si>
  <si>
    <t xml:space="preserve">33 000      PRINCIPADO DE ASTURIAS                       </t>
  </si>
  <si>
    <t xml:space="preserve">33 040      NAVA                                         </t>
  </si>
  <si>
    <t xml:space="preserve">33 054      REGUERAS (LAS)                               </t>
  </si>
  <si>
    <t xml:space="preserve">34 000      DIPUTACION PROV. DE PALENCIA                 </t>
  </si>
  <si>
    <t xml:space="preserve">34 069      DUEÑAS         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</si>
  <si>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</si>
  <si>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</si>
  <si>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41 000      DIPUTACION PROV. DE SEVILLA                  </t>
  </si>
  <si>
    <t xml:space="preserve">41 013      AZNALCOLLAR                                  </t>
  </si>
  <si>
    <t xml:space="preserve">41 016      BOLLULLOS DE LA MITACION                     </t>
  </si>
  <si>
    <t xml:space="preserve">41 017      BORMUJOS                                     </t>
  </si>
  <si>
    <t xml:space="preserve">41 019      BURGUILLOS                                   </t>
  </si>
  <si>
    <t xml:space="preserve">41 020      CABEZAS DE SAN JUAN (LAS)                    </t>
  </si>
  <si>
    <t xml:space="preserve">41 024      CARMONA                                      </t>
  </si>
  <si>
    <t xml:space="preserve">41 033      CONSTANTINA                                  </t>
  </si>
  <si>
    <t xml:space="preserve">41 038      DOS HERMANAS                                 </t>
  </si>
  <si>
    <t xml:space="preserve">41 039      ECIJA                                        </t>
  </si>
  <si>
    <t xml:space="preserve">41 041      ESTEPA     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</si>
  <si>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</si>
  <si>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</si>
  <si>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41 065      MORON DE LA FRONTERA                         </t>
  </si>
  <si>
    <t xml:space="preserve">41 075      PILAS                                        </t>
  </si>
  <si>
    <t xml:space="preserve">41 090      SAUCEJO (EL)                                 </t>
  </si>
  <si>
    <t xml:space="preserve">41 091      SEVILLA                                      </t>
  </si>
  <si>
    <t xml:space="preserve">41 098      VILLANUEVA DEL ARISCAL                       </t>
  </si>
  <si>
    <t xml:space="preserve">41 101      VILLAVERDE DEL RIO                           </t>
  </si>
  <si>
    <t xml:space="preserve">42 000      DIPUTACION PROV. DE SORIA                    </t>
  </si>
  <si>
    <t xml:space="preserve">42 001      ABEJAR                                       </t>
  </si>
  <si>
    <t xml:space="preserve">42 004      AGREDA                                       </t>
  </si>
  <si>
    <t xml:space="preserve">42 007      ALCUBILLA DE AVELLANEDA                      </t>
  </si>
  <si>
    <t xml:space="preserve">42 016      ALIUD                                        </t>
  </si>
  <si>
    <t xml:space="preserve">42 017      ALMAJANO                                     </t>
  </si>
  <si>
    <t xml:space="preserve">42 018      ALMALUEZ                                     </t>
  </si>
  <si>
    <t xml:space="preserve">42 019      ALMARZA                                      </t>
  </si>
  <si>
    <t xml:space="preserve">42 022      ALMENAR DE SORIA                             </t>
  </si>
  <si>
    <t xml:space="preserve">42 025      ARCOS DE JALON                               </t>
  </si>
  <si>
    <t xml:space="preserve">42 032      BAYUBAS DE ABAJO                             </t>
  </si>
  <si>
    <t xml:space="preserve">42 033      BAYUBAS DE ARRIBA                            </t>
  </si>
  <si>
    <t xml:space="preserve">42 035      BERLANGA DE DUERO                            </t>
  </si>
  <si>
    <t xml:space="preserve">42 039      BOROBIA                                      </t>
  </si>
  <si>
    <t xml:space="preserve">42 044      CABREJAS DEL CAMPO                           </t>
  </si>
  <si>
    <t xml:space="preserve">42 045      CABREJAS DEL PINAR                           </t>
  </si>
  <si>
    <t xml:space="preserve">42 049      CANDILICHERA                                 </t>
  </si>
  <si>
    <t xml:space="preserve">42 057      CASTILRUIZ                                   </t>
  </si>
  <si>
    <t xml:space="preserve">42 060      CERBON                                       </t>
  </si>
  <si>
    <t xml:space="preserve">42 068      COSCURITA                                    </t>
  </si>
  <si>
    <t xml:space="preserve">42 075      DEVANOS                                      </t>
  </si>
  <si>
    <t xml:space="preserve">42 076      DEZA                                         </t>
  </si>
  <si>
    <t xml:space="preserve">42 081      ESPEJON                                      </t>
  </si>
  <si>
    <t xml:space="preserve">42 085      FUENTEARMEGIL                                </t>
  </si>
  <si>
    <t xml:space="preserve">42 093      FUENTESTRUN                                  </t>
  </si>
  <si>
    <t xml:space="preserve">42 094      GARRAY                                       </t>
  </si>
  <si>
    <t xml:space="preserve">42 095      GOLMAYO                                      </t>
  </si>
  <si>
    <t xml:space="preserve">42 096      GOMARA                                       </t>
  </si>
  <si>
    <t xml:space="preserve">42 100      HINOJOSA DEL CAMPO                           </t>
  </si>
  <si>
    <t xml:space="preserve">42 103      LANGA DE DUERO                               </t>
  </si>
  <si>
    <t xml:space="preserve">42 111      MATAMALA DE ALMAZAN                          </t>
  </si>
  <si>
    <t xml:space="preserve">42 113      MEDINACELI                                   </t>
  </si>
  <si>
    <t xml:space="preserve">42 119      MONTEAGUDO DE LAS VICARIAS                   </t>
  </si>
  <si>
    <t xml:space="preserve">42 120      MONTEJO DE TIERMES                           </t>
  </si>
  <si>
    <t xml:space="preserve">42 123      MORON DE ALMAZAN                             </t>
  </si>
  <si>
    <t xml:space="preserve">42 129      NAVALENO                                     </t>
  </si>
  <si>
    <t xml:space="preserve">42 132      NOVIERCAS                                    </t>
  </si>
  <si>
    <t xml:space="preserve">42 135      ONCALA                                       </t>
  </si>
  <si>
    <t xml:space="preserve">42 144      QUINTANA REDONDA                             </t>
  </si>
  <si>
    <t xml:space="preserve">42 152      RECUERDA                                     </t>
  </si>
  <si>
    <t xml:space="preserve">42 155      RETORTILLO DE SORIA                          </t>
  </si>
  <si>
    <t xml:space="preserve">42 162      SAN ESTEBAN DE GORMAZ                        </t>
  </si>
  <si>
    <t xml:space="preserve">42 164      SAN LEONARDO DE YAGUE                        </t>
  </si>
  <si>
    <t xml:space="preserve">42 165      SAN PEDRO MANRIQUE                           </t>
  </si>
  <si>
    <t xml:space="preserve">42 167      SANTA MARIA DE HUERTA                        </t>
  </si>
  <si>
    <t xml:space="preserve">42 171      SERON DE NAGIMA                              </t>
  </si>
  <si>
    <t xml:space="preserve">42 174      SOTILLO DEL RINCON                           </t>
  </si>
  <si>
    <t xml:space="preserve">42 177      TAJUECO                                      </t>
  </si>
  <si>
    <t xml:space="preserve">42 181      TARDELCUENDE                                 </t>
  </si>
  <si>
    <t xml:space="preserve">42 183      TEJADO                                       </t>
  </si>
  <si>
    <t xml:space="preserve">42 191      VALDEAVELLANO DE TERA                        </t>
  </si>
  <si>
    <t xml:space="preserve">42 192      VALDEGEÑA                                    </t>
  </si>
  <si>
    <t xml:space="preserve">42 200      VELAMAZAN                                    </t>
  </si>
  <si>
    <t xml:space="preserve">42 204      VIANA DE DUERO                               </t>
  </si>
  <si>
    <t xml:space="preserve">42 211      VILLARES DE SORIA (LOS)                      </t>
  </si>
  <si>
    <t xml:space="preserve">42 215      VINUESA                                      </t>
  </si>
  <si>
    <t xml:space="preserve">43 000      DIPUTACION PROV. DE TARRAGONA                </t>
  </si>
  <si>
    <t xml:space="preserve">43 038      CAMBRILS                                     </t>
  </si>
  <si>
    <t xml:space="preserve">43 901      DELTEBRE                                     </t>
  </si>
  <si>
    <t xml:space="preserve">46 000      DIPUTACION PROV. DE VALENCIA                 </t>
  </si>
  <si>
    <t xml:space="preserve">46 060      BENIFAIO                                     </t>
  </si>
  <si>
    <t xml:space="preserve">47 000      DIPUTACION PROV. DE VALLADOLID               </t>
  </si>
  <si>
    <t xml:space="preserve">47 114      PEÑAFIEL                                     </t>
  </si>
  <si>
    <t xml:space="preserve">50 000      DIPUTACION PROV. DE ZARAGOZA                 </t>
  </si>
  <si>
    <t xml:space="preserve">50 022      ALMOLDA (LA)                                 </t>
  </si>
  <si>
    <t xml:space="preserve">50 055      BORJA                                        </t>
  </si>
  <si>
    <t xml:space="preserve">50 160      MALLEN                                       </t>
  </si>
  <si>
    <t xml:space="preserve">50 182      MUELA (LA)                                   </t>
  </si>
  <si>
    <t xml:space="preserve">50 208      PINA DE EBRO                                 </t>
  </si>
  <si>
    <t>Resolución
23/02/2012</t>
  </si>
  <si>
    <t xml:space="preserve">02 009      ALMANSA                                      </t>
  </si>
  <si>
    <t xml:space="preserve">03 009      ALCOY/ALCOI                                  </t>
  </si>
  <si>
    <t xml:space="preserve">03 015      ALMORADI                                     </t>
  </si>
  <si>
    <t xml:space="preserve">03 021      BANYERES DE MARIOLA                          </t>
  </si>
  <si>
    <t xml:space="preserve">03 049      CALLOSA DE SEGURA                            </t>
  </si>
  <si>
    <t xml:space="preserve">03 053      CASTALLA                                     </t>
  </si>
  <si>
    <t xml:space="preserve">03 056      COCENTAINA                                   </t>
  </si>
  <si>
    <t xml:space="preserve">03 080      JACARILLA                                    </t>
  </si>
  <si>
    <t xml:space="preserve">03 089      MONOVAR/MONOVER                              </t>
  </si>
  <si>
    <t xml:space="preserve">03 093      NOVELDA                                      </t>
  </si>
  <si>
    <t xml:space="preserve">03 099      ORIHUELA                                     </t>
  </si>
  <si>
    <t xml:space="preserve">03 104      PETRER                                       </t>
  </si>
  <si>
    <t xml:space="preserve">03 140      VILLENA                                      </t>
  </si>
  <si>
    <t xml:space="preserve">08 022      BERGA                                        </t>
  </si>
  <si>
    <t xml:space="preserve">08 033      CALDES DE MONTBUI                            </t>
  </si>
  <si>
    <t xml:space="preserve">08 044      CAPELLADES                                   </t>
  </si>
  <si>
    <t xml:space="preserve">08 089      GAVA                                         </t>
  </si>
  <si>
    <t xml:space="preserve">08 187      SABADELL                                     </t>
  </si>
  <si>
    <t xml:space="preserve">08 200      SANT BOI DE LLOBREGAT                        </t>
  </si>
  <si>
    <t xml:space="preserve">08 213      SANT FRUITOS DE BAGES                        </t>
  </si>
  <si>
    <t xml:space="preserve">08 219      VILASSAR DE MAR                              </t>
  </si>
  <si>
    <t xml:space="preserve">08 221      SANT JUST DESVERN                            </t>
  </si>
  <si>
    <t xml:space="preserve">08 262      SANT VICENC DE CASTELLET                     </t>
  </si>
  <si>
    <t xml:space="preserve">08 267      SENTMENAT                                    </t>
  </si>
  <si>
    <t xml:space="preserve">08 301      VILADECANS                                   </t>
  </si>
  <si>
    <t xml:space="preserve">10 037      CACERES                                      </t>
  </si>
  <si>
    <t xml:space="preserve">11 020      JEREZ DE LA FRONTERA                         </t>
  </si>
  <si>
    <t xml:space="preserve">11 030      ROTA                                         </t>
  </si>
  <si>
    <t xml:space="preserve">12 040      CASTELLON DE LA PLANA/CASTELLO DE LA PLANA   </t>
  </si>
  <si>
    <t xml:space="preserve">17 022      BISBAL D'EMPORDA (LA)                        </t>
  </si>
  <si>
    <t xml:space="preserve">17 023      BLANES                                       </t>
  </si>
  <si>
    <t xml:space="preserve">17 079      GIRONA                                       </t>
  </si>
  <si>
    <t xml:space="preserve">17 095      LLORET DE MAR                                </t>
  </si>
  <si>
    <t xml:space="preserve">17 118      PALAMOS                                      </t>
  </si>
  <si>
    <t xml:space="preserve">17 155      SALT                                         </t>
  </si>
  <si>
    <t xml:space="preserve">21 041      HUELVA                                       </t>
  </si>
  <si>
    <t xml:space="preserve">23 050      JAEN                                         </t>
  </si>
  <si>
    <t xml:space="preserve">28 007      ALCORCON                                     </t>
  </si>
  <si>
    <t xml:space="preserve">28 014      ARGANDA DEL REY                              </t>
  </si>
  <si>
    <t xml:space="preserve">28 023      BOALO (EL)                                   </t>
  </si>
  <si>
    <t xml:space="preserve">28 045      COLMENAR VIEJO                               </t>
  </si>
  <si>
    <t xml:space="preserve">28 100      NUEVO BAZTAN                                 </t>
  </si>
  <si>
    <t xml:space="preserve">28 113      PINTO                                        </t>
  </si>
  <si>
    <t xml:space="preserve">28 177      VILLANUEVA DEL PARDILLO                      </t>
  </si>
  <si>
    <t xml:space="preserve">29 032      CAMPILLOS                                    </t>
  </si>
  <si>
    <t xml:space="preserve">29 042      COIN                                         </t>
  </si>
  <si>
    <t xml:space="preserve">29 051      ESTEPONA                                     </t>
  </si>
  <si>
    <t xml:space="preserve">29 084      RONDA                                        </t>
  </si>
  <si>
    <t xml:space="preserve">30 003      AGUILAS                                      </t>
  </si>
  <si>
    <t xml:space="preserve">30 016      CARTAGENA                                    </t>
  </si>
  <si>
    <t xml:space="preserve">30 030      MURCIA                                       </t>
  </si>
  <si>
    <t xml:space="preserve">30 902      ALCAZARES (LOS)                              </t>
  </si>
  <si>
    <t xml:space="preserve">33 004      AVILES                                       </t>
  </si>
  <si>
    <t xml:space="preserve">34 004      AGUILAR DE CAMPOO                            </t>
  </si>
  <si>
    <t xml:space="preserve">43 047      CONSTANTI                                    </t>
  </si>
  <si>
    <t xml:space="preserve">43 123      REUS                                         </t>
  </si>
  <si>
    <t xml:space="preserve">43 148      TARRAGONA                                    </t>
  </si>
  <si>
    <t xml:space="preserve">43 155      TORTOSA                                      </t>
  </si>
  <si>
    <t xml:space="preserve">46 011      ALBERIC                                      </t>
  </si>
  <si>
    <t xml:space="preserve">46 055      BENIARJO                                     </t>
  </si>
  <si>
    <t xml:space="preserve">46 070      BETERA                                       </t>
  </si>
  <si>
    <t xml:space="preserve">46 078      BURJASSOT                                    </t>
  </si>
  <si>
    <t xml:space="preserve">46 169      MISLATA                                      </t>
  </si>
  <si>
    <t xml:space="preserve">50 297      ZARAGOZA                                     </t>
  </si>
  <si>
    <t>Resolución
13/03/2012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</si>
  <si>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</si>
  <si>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</si>
  <si>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</si>
  <si>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</si>
  <si>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</si>
  <si>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</si>
  <si>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</si>
  <si>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</si>
  <si>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</si>
  <si>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</si>
  <si>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06 158      ZAFRA                                        </t>
  </si>
  <si>
    <t xml:space="preserve">07 027      INCA                                         </t>
  </si>
  <si>
    <t xml:space="preserve">07 040      PALMA                                        </t>
  </si>
  <si>
    <t xml:space="preserve">08 047      CARDONA                                      </t>
  </si>
  <si>
    <t xml:space="preserve">08 056      CASTELLDEFELS                                </t>
  </si>
  <si>
    <t xml:space="preserve">08 110      MALGRAT DE MAR                               </t>
  </si>
  <si>
    <t xml:space="preserve">08 141      NAVAS                                        </t>
  </si>
  <si>
    <t xml:space="preserve">11 015      CHICLANA DE LA FRONTERA                      </t>
  </si>
  <si>
    <t xml:space="preserve">17 147      RIPOLL                                       </t>
  </si>
  <si>
    <t xml:space="preserve">28 013      ARANJUEZ                                     </t>
  </si>
  <si>
    <t xml:space="preserve">29 015      ANTEQUERA                                    </t>
  </si>
  <si>
    <t xml:space="preserve">33 034      VALDES                                       </t>
  </si>
  <si>
    <t xml:space="preserve">36 017      ESTRADA (A)                                  </t>
  </si>
  <si>
    <t xml:space="preserve">36 035      NIGRAN                                       </t>
  </si>
  <si>
    <t xml:space="preserve">36 042      PONTEAREAS                                   </t>
  </si>
  <si>
    <t xml:space="preserve">44 216      TERUEL                                       </t>
  </si>
  <si>
    <t xml:space="preserve">46 083      CARCAIXENT                                   </t>
  </si>
  <si>
    <t xml:space="preserve">46 131      GANDIA                                       </t>
  </si>
  <si>
    <t xml:space="preserve">46 238      TAVERNES DE LA VALLDIGNA                     </t>
  </si>
  <si>
    <t xml:space="preserve">46 244      TORRENT                                      </t>
  </si>
  <si>
    <t xml:space="preserve">46 249      UTIEL                                        </t>
  </si>
  <si>
    <t xml:space="preserve">46 257      VILLANUEVA DE CASTELLON                      </t>
  </si>
  <si>
    <t xml:space="preserve">03 001      ADSUBIA                                      </t>
  </si>
  <si>
    <t xml:space="preserve">03 002      AGOST                                        </t>
  </si>
  <si>
    <t xml:space="preserve">03 005      ALBATERA                                     </t>
  </si>
  <si>
    <t xml:space="preserve">03 007      ALCOCER DE PLANES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</si>
  <si>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</si>
  <si>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</si>
  <si>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</si>
  <si>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</si>
  <si>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</si>
  <si>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</si>
  <si>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</si>
  <si>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</si>
  <si>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</si>
  <si>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</si>
  <si>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</si>
  <si>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</si>
  <si>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</si>
  <si>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</si>
  <si>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</si>
  <si>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</si>
  <si>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</si>
  <si>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</si>
  <si>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</si>
  <si>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</si>
  <si>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</si>
  <si>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</si>
  <si>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</si>
  <si>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</si>
  <si>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</si>
  <si>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03 055      CATRAL                                       </t>
  </si>
  <si>
    <t xml:space="preserve">03 058      COX                                          </t>
  </si>
  <si>
    <t xml:space="preserve">03 059      CREVILLENT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</si>
  <si>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</si>
  <si>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</si>
  <si>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</si>
  <si>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</si>
  <si>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</si>
  <si>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</si>
  <si>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</si>
  <si>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</si>
  <si>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</si>
  <si>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</si>
  <si>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</si>
  <si>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</si>
  <si>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</si>
  <si>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</si>
  <si>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</si>
  <si>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03 085      LLIBER                                       </t>
  </si>
  <si>
    <t xml:space="preserve">03 088      MONFORTE DEL CID                             </t>
  </si>
  <si>
    <t xml:space="preserve">03 090      MUTXAMEL                                     </t>
  </si>
  <si>
    <t xml:space="preserve">03 091      MURLA                                        </t>
  </si>
  <si>
    <t xml:space="preserve">03 092      MURO DE ALCOY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</si>
  <si>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</si>
  <si>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</si>
  <si>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</si>
  <si>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</si>
  <si>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</si>
  <si>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</si>
  <si>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</si>
  <si>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</si>
  <si>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</si>
  <si>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</si>
  <si>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</si>
  <si>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</si>
  <si>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</si>
  <si>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</si>
  <si>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</si>
  <si>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</si>
  <si>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</si>
  <si>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</si>
  <si>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03 119      SANT JOAN D'ALACANT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</si>
  <si>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</si>
  <si>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</si>
  <si>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</si>
  <si>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</si>
  <si>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</si>
  <si>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</si>
  <si>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</si>
  <si>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</si>
  <si>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</si>
  <si>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</si>
  <si>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</si>
  <si>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</si>
  <si>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03 901      POBLETS (ELS)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</si>
  <si>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</si>
  <si>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</si>
  <si>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</si>
  <si>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11 000      DIPUTACION PROV. DE CADIZ                    </t>
  </si>
  <si>
    <t xml:space="preserve">14 046      NUEVA CARTEYA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</si>
  <si>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</si>
  <si>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</si>
  <si>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</si>
  <si>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</si>
  <si>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</si>
  <si>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</si>
  <si>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</si>
  <si>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</si>
  <si>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15 031      CULLEREDO                                    </t>
  </si>
  <si>
    <t xml:space="preserve">15 032      CURTIS                                       </t>
  </si>
  <si>
    <t xml:space="preserve">15 035      FENE                                         </t>
  </si>
  <si>
    <t xml:space="preserve">15 038      FRADES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</si>
  <si>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</si>
  <si>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</si>
  <si>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</si>
  <si>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</si>
  <si>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</si>
  <si>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15 054      NARON   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</si>
  <si>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</si>
  <si>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</si>
  <si>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</si>
  <si>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</si>
  <si>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15 077      SANTA COMBA                                  </t>
  </si>
  <si>
    <t xml:space="preserve">15 084      TORDOIA  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</si>
  <si>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</si>
  <si>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</si>
  <si>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16 000      DIPUTACION PROV. DE CUENCA                   </t>
  </si>
  <si>
    <t xml:space="preserve">16 266      VILLAREJO-PERIESTEBAN   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</si>
  <si>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</si>
  <si>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</si>
  <si>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</si>
  <si>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</si>
  <si>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</si>
  <si>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</si>
  <si>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</si>
  <si>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</si>
  <si>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</si>
  <si>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</si>
  <si>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</si>
  <si>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</si>
  <si>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</si>
  <si>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</si>
  <si>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</si>
  <si>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</si>
  <si>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</si>
  <si>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</si>
  <si>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</si>
  <si>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23 028      CAZORLA  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</si>
  <si>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</si>
  <si>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</si>
  <si>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</si>
  <si>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</si>
  <si>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</si>
  <si>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</si>
  <si>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</si>
  <si>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</si>
  <si>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</si>
  <si>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</si>
  <si>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</si>
  <si>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</si>
  <si>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</si>
  <si>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</si>
  <si>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23 046      IBROS                                        </t>
  </si>
  <si>
    <t xml:space="preserve">23 047      IRUELA (LA)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</si>
  <si>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</si>
  <si>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</si>
  <si>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</si>
  <si>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</si>
  <si>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</si>
  <si>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</si>
  <si>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</si>
  <si>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</si>
  <si>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</si>
  <si>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</si>
  <si>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23 059      MARMOLEJO                                    </t>
  </si>
  <si>
    <t xml:space="preserve">23 061      MENGIBAR 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</si>
  <si>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</si>
  <si>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</si>
  <si>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</si>
  <si>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</si>
  <si>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</si>
  <si>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</si>
  <si>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</si>
  <si>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</si>
  <si>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</si>
  <si>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</si>
  <si>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</si>
  <si>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</si>
  <si>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</si>
  <si>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</si>
  <si>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</si>
  <si>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</si>
  <si>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</si>
  <si>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</si>
  <si>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</si>
  <si>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23 085      TORREBLASCOPEDRO                             </t>
  </si>
  <si>
    <t xml:space="preserve">23 086      TORRE DEL CAMPO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</si>
  <si>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</si>
  <si>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</si>
  <si>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</si>
  <si>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</si>
  <si>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23 092      UBEDA              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</si>
  <si>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</si>
  <si>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</si>
  <si>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</si>
  <si>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</si>
  <si>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</si>
  <si>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</si>
  <si>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</si>
  <si>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</si>
  <si>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</si>
  <si>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</si>
  <si>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</si>
  <si>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33 066      SIERO                                        </t>
  </si>
  <si>
    <t xml:space="preserve">37 274      SALAMANCA                                    </t>
  </si>
  <si>
    <t xml:space="preserve">40 000      DIPUTACION PROV. DE SEGOVIA                  </t>
  </si>
  <si>
    <t xml:space="preserve">40 194      SEGOVIA                                      </t>
  </si>
  <si>
    <t xml:space="preserve">41 077      PUEBLA DE CAZALLA (LA)      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</si>
  <si>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</si>
  <si>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</si>
  <si>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</si>
  <si>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</si>
  <si>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</si>
  <si>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</si>
  <si>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</si>
  <si>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</si>
  <si>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43 016      ARBOC (L')                                   </t>
  </si>
  <si>
    <t xml:space="preserve">43 019      ASCO                                         </t>
  </si>
  <si>
    <t xml:space="preserve">43 020      BANYERES DEL PENEDES                         </t>
  </si>
  <si>
    <t xml:space="preserve">43 021      BARBERA DE LA CONCA 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</si>
  <si>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</si>
  <si>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</si>
  <si>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</si>
  <si>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</si>
  <si>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43 029      BLANCAFORT           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</si>
  <si>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</si>
  <si>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</si>
  <si>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43 037      CALAFELL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</si>
  <si>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</si>
  <si>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</si>
  <si>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</si>
  <si>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43 048      CORBERA D'EBRE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</si>
  <si>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</si>
  <si>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</si>
  <si>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</si>
  <si>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</si>
  <si>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</si>
  <si>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</si>
  <si>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</si>
  <si>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43 069      GRATALLOPS                                   </t>
  </si>
  <si>
    <t xml:space="preserve">43 072      LLOAR (EL)        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</si>
  <si>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</si>
  <si>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</si>
  <si>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</si>
  <si>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</si>
  <si>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</si>
  <si>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</si>
  <si>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</si>
  <si>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</si>
  <si>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43 093      MORA D'EBRE       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</si>
  <si>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</si>
  <si>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</si>
  <si>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43 102      PAULS                                        </t>
  </si>
  <si>
    <t xml:space="preserve">43 104      PERELLO (EL)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</si>
  <si>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</si>
  <si>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</si>
  <si>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</si>
  <si>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</si>
  <si>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</si>
  <si>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</si>
  <si>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43 133      ROQUETES                                     </t>
  </si>
  <si>
    <t xml:space="preserve">43 134      ROURELL (EL)                                 </t>
  </si>
  <si>
    <t xml:space="preserve">43 135      SALOMO                  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</si>
  <si>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</si>
  <si>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</si>
  <si>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</si>
  <si>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</si>
  <si>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</si>
  <si>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</si>
  <si>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43 147      SOLIVELLA                                    </t>
  </si>
  <si>
    <t xml:space="preserve">43 152      TORRE DE L'ESPANYOL (LA)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</si>
  <si>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</si>
  <si>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</si>
  <si>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</si>
  <si>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43 163      VENDRELL (EL)                       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</si>
  <si>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</si>
  <si>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</si>
  <si>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</si>
  <si>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</si>
  <si>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</si>
  <si>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</si>
  <si>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</si>
  <si>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</si>
  <si>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</si>
  <si>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45 115      NOBLEJAS                                     </t>
  </si>
  <si>
    <t xml:space="preserve">46 031      ALGINET                                      </t>
  </si>
  <si>
    <t xml:space="preserve">46 035      ALMUSSAFES                                   </t>
  </si>
  <si>
    <t xml:space="preserve">46 181      OLIVA                                        </t>
  </si>
  <si>
    <t xml:space="preserve">46 193      PICANYA                                      </t>
  </si>
  <si>
    <t xml:space="preserve">46 205      PUCOL                                        </t>
  </si>
  <si>
    <t xml:space="preserve">46 213      REQUENA                                      </t>
  </si>
  <si>
    <t xml:space="preserve">46 230      SILLA                                        </t>
  </si>
  <si>
    <t xml:space="preserve">46 248      TURIS                                        </t>
  </si>
  <si>
    <t xml:space="preserve">50 272      UTEBO                                        </t>
  </si>
  <si>
    <t>Resolución
03/05/2012</t>
  </si>
  <si>
    <t xml:space="preserve">02 030      ELCHE DE LA SIERRA                           </t>
  </si>
  <si>
    <t xml:space="preserve">05 019      AVILA                                        </t>
  </si>
  <si>
    <t xml:space="preserve">06 083      MERIDA                                       </t>
  </si>
  <si>
    <t xml:space="preserve">06 153      VILLANUEVA DE LA SERENA                      </t>
  </si>
  <si>
    <t xml:space="preserve">08 006      ARENYS DE MAR                                </t>
  </si>
  <si>
    <t xml:space="preserve">08 029      CABRERA DE MAR                               </t>
  </si>
  <si>
    <t xml:space="preserve">08 112      MANLLEU                                      </t>
  </si>
  <si>
    <t xml:space="preserve">08 180      RIPOLLET                                     </t>
  </si>
  <si>
    <t xml:space="preserve">08 202      SANT CELONI                                  </t>
  </si>
  <si>
    <t xml:space="preserve">08 260      SANTA PERPETUA DE MOGODA                     </t>
  </si>
  <si>
    <t xml:space="preserve">11 031      SAN FERNANDO                                 </t>
  </si>
  <si>
    <t xml:space="preserve">13 005      ALCAZAR DE SAN JUAN                          </t>
  </si>
  <si>
    <t xml:space="preserve">13 071      PUERTOLLANO                                  </t>
  </si>
  <si>
    <t xml:space="preserve">13 096      VILLARRUBIA DE LOS OJOS                      </t>
  </si>
  <si>
    <t xml:space="preserve">16 203      TARANCON                                     </t>
  </si>
  <si>
    <t xml:space="preserve">26 036      CALAHORRA                                    </t>
  </si>
  <si>
    <t xml:space="preserve">26 071      HARO                                         </t>
  </si>
  <si>
    <t xml:space="preserve">28 127      ROZAS DE MADRID (LAS)                        </t>
  </si>
  <si>
    <t xml:space="preserve">28 150      TORREJON DE VELASCO                          </t>
  </si>
  <si>
    <t xml:space="preserve">28 176      VILLANUEVA DE LA CAÑADA                      </t>
  </si>
  <si>
    <t xml:space="preserve">29 070      MIJAS                                        </t>
  </si>
  <si>
    <t xml:space="preserve">30 002      ABARAN                                       </t>
  </si>
  <si>
    <t xml:space="preserve">30 017      CEHEGIN                                      </t>
  </si>
  <si>
    <t xml:space="preserve">30 027      MOLINA DE SEGURA                             </t>
  </si>
  <si>
    <t xml:space="preserve">30 035      SAN JAVIER                                   </t>
  </si>
  <si>
    <t xml:space="preserve">32 054      OURENSE       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</si>
  <si>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</si>
  <si>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</si>
  <si>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36 039      PORRIÑO (O)                                  </t>
  </si>
  <si>
    <t xml:space="preserve">36 053      SOUTOMAIOR                                   </t>
  </si>
  <si>
    <t xml:space="preserve">39 052      PIELAGOS                                     </t>
  </si>
  <si>
    <t xml:space="preserve">39 059      REINOSA                                      </t>
  </si>
  <si>
    <t xml:space="preserve">39 087      TORRELAVEGA                                  </t>
  </si>
  <si>
    <t xml:space="preserve">45 087      MADRIDEJOS                                   </t>
  </si>
  <si>
    <t xml:space="preserve">45 165      TALAVERA DE LA REINA                         </t>
  </si>
  <si>
    <t xml:space="preserve">46 021      ALDAIA                                       </t>
  </si>
  <si>
    <t xml:space="preserve">46 032      ALMASSERA                                    </t>
  </si>
  <si>
    <t xml:space="preserve">46 081      CANALS                                       </t>
  </si>
  <si>
    <t xml:space="preserve">49 275      ZAMORA                                       </t>
  </si>
  <si>
    <t xml:space="preserve">50 251      TARAZONA                                     </t>
  </si>
  <si>
    <t>Resolución
28/06/2012</t>
  </si>
  <si>
    <t>Resolución
13/07/2012</t>
  </si>
  <si>
    <t xml:space="preserve">02 000      DIPUTACION PROV. DE ALBACETE                 </t>
  </si>
  <si>
    <t xml:space="preserve">02 001      ABENGIBRE                                    </t>
  </si>
  <si>
    <t xml:space="preserve">02 005      ALBOREA                                      </t>
  </si>
  <si>
    <t xml:space="preserve">02 006      ALCADOZO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</si>
  <si>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</si>
  <si>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</si>
  <si>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02 010      ALPERA                                       </t>
  </si>
  <si>
    <t xml:space="preserve">02 014      BALLESTERO (EL)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</si>
  <si>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</si>
  <si>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</si>
  <si>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</si>
  <si>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</si>
  <si>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</si>
  <si>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</si>
  <si>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</si>
  <si>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</si>
  <si>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</si>
  <si>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</si>
  <si>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</si>
  <si>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</si>
  <si>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</si>
  <si>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</si>
  <si>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</si>
  <si>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</si>
  <si>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</si>
  <si>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</si>
  <si>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</si>
  <si>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</si>
  <si>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</si>
  <si>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</si>
  <si>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</si>
  <si>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</si>
  <si>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</si>
  <si>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</si>
  <si>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</si>
  <si>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</si>
  <si>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02 074      TOBARRA                                      </t>
  </si>
  <si>
    <t xml:space="preserve">02 075      VALDEGANGA                                   </t>
  </si>
  <si>
    <t xml:space="preserve">02 078      VILLALGORDO DEL JUCAR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</si>
  <si>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</si>
  <si>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</si>
  <si>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02 083      VILLAVALIENTE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</si>
  <si>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</si>
  <si>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</si>
  <si>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04 035      CUEVAS DEL ALMANZORA                         </t>
  </si>
  <si>
    <t xml:space="preserve">11 024      OLVERA                                       </t>
  </si>
  <si>
    <t xml:space="preserve">12 901      ALQUERIAS DEL NIÑO PERDIDO                   </t>
  </si>
  <si>
    <t xml:space="preserve">13 093      VILLANUEVA DE LOS INFANTES                   </t>
  </si>
  <si>
    <t xml:space="preserve">14 003      ALCARACEJOS                                  </t>
  </si>
  <si>
    <t xml:space="preserve">14 004      ALMEDINILLA                                  </t>
  </si>
  <si>
    <t xml:space="preserve">14 006      AÑORA                                        </t>
  </si>
  <si>
    <t xml:space="preserve">14 016      CARDEÑA     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</si>
  <si>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</si>
  <si>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</si>
  <si>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14 024      ENCINAS REALES                               </t>
  </si>
  <si>
    <t xml:space="preserve">14 027      FERNAN-NUÑEZ                                 </t>
  </si>
  <si>
    <t xml:space="preserve">14 031      FUENTE-TOJAR                                 </t>
  </si>
  <si>
    <t xml:space="preserve">14 044      MONTURQUE                                    </t>
  </si>
  <si>
    <t xml:space="preserve">14 048      PALENCIANA                                   </t>
  </si>
  <si>
    <t xml:space="preserve">14 050      PEDRO ABAD                                   </t>
  </si>
  <si>
    <t xml:space="preserve">14 051      PEDROCHE                                     </t>
  </si>
  <si>
    <t xml:space="preserve">14 052      PEÑARROYA-PUEBLONUEVO                        </t>
  </si>
  <si>
    <t xml:space="preserve">14 056      PUENTE GENIL                                 </t>
  </si>
  <si>
    <t xml:space="preserve">14 062      TORRECAMPO                                   </t>
  </si>
  <si>
    <t xml:space="preserve">14 065      VICTORIA (LA)                                </t>
  </si>
  <si>
    <t xml:space="preserve">14 071      VILLANUEVA DEL REY                           </t>
  </si>
  <si>
    <t xml:space="preserve">15 030      CORUÑA (A)            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</si>
  <si>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</si>
  <si>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</si>
  <si>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16 014      ALIAGUILLA          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</si>
  <si>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</si>
  <si>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</si>
  <si>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</si>
  <si>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16 155      PERAL (EL)                                   </t>
  </si>
  <si>
    <t xml:space="preserve">16 196      SANTA MARIA DE LOS LLANOS                    </t>
  </si>
  <si>
    <t xml:space="preserve">16 249      VILLAMAYOR DE SANTIAGO                       </t>
  </si>
  <si>
    <t xml:space="preserve">16 271      VILLARTA                                     </t>
  </si>
  <si>
    <t xml:space="preserve">16 901      CAMPOS DEL PARAISO                           </t>
  </si>
  <si>
    <t xml:space="preserve">16 909      SOTORRIBAS                                   </t>
  </si>
  <si>
    <t xml:space="preserve">22 000      DIPUTACION PROV. DE HUESCA                   </t>
  </si>
  <si>
    <t xml:space="preserve">22 007      ALBALATE DE CINCA                            </t>
  </si>
  <si>
    <t xml:space="preserve">22 009      ALBELDA                                      </t>
  </si>
  <si>
    <t xml:space="preserve">22 011      ALBERO ALTO                                  </t>
  </si>
  <si>
    <t xml:space="preserve">22 013      ALBERUELA DE TUBO                            </t>
  </si>
  <si>
    <t xml:space="preserve">22 014      ALCALA DE GURREA                             </t>
  </si>
  <si>
    <t xml:space="preserve">22 015      ALCALA DEL OBISPO                            </t>
  </si>
  <si>
    <t xml:space="preserve">22 016      ALCAMPELL                                    </t>
  </si>
  <si>
    <t xml:space="preserve">22 017      ALCOLEA DE CINCA                             </t>
  </si>
  <si>
    <t xml:space="preserve">22 018      ALCUBIERRE                                   </t>
  </si>
  <si>
    <t xml:space="preserve">22 021      ALMUDEVAR                                    </t>
  </si>
  <si>
    <t xml:space="preserve">22 022      ALMUNIA DE SAN JUAN                          </t>
  </si>
  <si>
    <t xml:space="preserve">22 023      ALMUNIENTE                                   </t>
  </si>
  <si>
    <t xml:space="preserve">22 024      ALQUEZAR                                     </t>
  </si>
  <si>
    <t xml:space="preserve">22 025      ALTORRICON                                   </t>
  </si>
  <si>
    <t xml:space="preserve">22 028      ANSO                                         </t>
  </si>
  <si>
    <t xml:space="preserve">22 035      AREN                                         </t>
  </si>
  <si>
    <t xml:space="preserve">22 039      AYERBE                                       </t>
  </si>
  <si>
    <t xml:space="preserve">22 040      AZANUY-ALINS                                 </t>
  </si>
  <si>
    <t xml:space="preserve">22 044      BAILO                                        </t>
  </si>
  <si>
    <t xml:space="preserve">22 045      BALDELLOU                                    </t>
  </si>
  <si>
    <t xml:space="preserve">22 046      BALLOBAR                                     </t>
  </si>
  <si>
    <t xml:space="preserve">22 048      BARBASTRO                                    </t>
  </si>
  <si>
    <t xml:space="preserve">22 052      BELVER DE CINCA                              </t>
  </si>
  <si>
    <t xml:space="preserve">22 053      BENABARRE                                    </t>
  </si>
  <si>
    <t xml:space="preserve">22 054      BENASQUE                                     </t>
  </si>
  <si>
    <t xml:space="preserve">22 057      BIELSA                                       </t>
  </si>
  <si>
    <t xml:space="preserve">22 059      BIESCAS                                      </t>
  </si>
  <si>
    <t xml:space="preserve">22 060      BINACED                                      </t>
  </si>
  <si>
    <t xml:space="preserve">22 066      BOLTAÑA                                      </t>
  </si>
  <si>
    <t xml:space="preserve">22 069      BROTO                                        </t>
  </si>
  <si>
    <t xml:space="preserve">22 074      CAMPO                                        </t>
  </si>
  <si>
    <t xml:space="preserve">22 075      CAMPORRELLS                                  </t>
  </si>
  <si>
    <t xml:space="preserve">22 076      CANAL DE BERDUN                              </t>
  </si>
  <si>
    <t xml:space="preserve">22 077      CANDASNOS                                    </t>
  </si>
  <si>
    <t xml:space="preserve">22 079      CAPDESASO                                    </t>
  </si>
  <si>
    <t xml:space="preserve">22 080      CAPELLA                                      </t>
  </si>
  <si>
    <t xml:space="preserve">22 082      CASTEJON DEL PUENTE                          </t>
  </si>
  <si>
    <t xml:space="preserve">22 083      CASTEJON DE MONEGROS                         </t>
  </si>
  <si>
    <t xml:space="preserve">22 084      CASTEJON DE SOS                              </t>
  </si>
  <si>
    <t xml:space="preserve">22 089      CASTILLONROY                                 </t>
  </si>
  <si>
    <t xml:space="preserve">22 099      ESPLUS                                       </t>
  </si>
  <si>
    <t xml:space="preserve">22 102      ESTADA                                       </t>
  </si>
  <si>
    <t xml:space="preserve">22 103      ESTADILLA                                    </t>
  </si>
  <si>
    <t xml:space="preserve">22 109      FISCAL                                       </t>
  </si>
  <si>
    <t xml:space="preserve">22 110      FONZ                                         </t>
  </si>
  <si>
    <t xml:space="preserve">22 111      FORADADA DEL TOSCAR                          </t>
  </si>
  <si>
    <t xml:space="preserve">22 112      FRAGA                                        </t>
  </si>
  <si>
    <t xml:space="preserve">22 113      FUEVA (LA)                                   </t>
  </si>
  <si>
    <t xml:space="preserve">22 115      GRADO (EL)                                   </t>
  </si>
  <si>
    <t xml:space="preserve">22 116      GRAÑEN                                       </t>
  </si>
  <si>
    <t xml:space="preserve">22 117      GRAUS                                        </t>
  </si>
  <si>
    <t xml:space="preserve">22 119      GURREA DE GALLEGO                            </t>
  </si>
  <si>
    <t xml:space="preserve">22 124      HUERTO                                       </t>
  </si>
  <si>
    <t xml:space="preserve">22 125      HUESCA                                       </t>
  </si>
  <si>
    <t xml:space="preserve">22 127      IGRIES                                       </t>
  </si>
  <si>
    <t xml:space="preserve">22 129      ISABENA                                      </t>
  </si>
  <si>
    <t xml:space="preserve">22 136      LALUEZA                                      </t>
  </si>
  <si>
    <t xml:space="preserve">22 137      LANAJA                                       </t>
  </si>
  <si>
    <t xml:space="preserve">22 139      LAPERDIGUERA                                 </t>
  </si>
  <si>
    <t xml:space="preserve">22 142      LASCUARRE                                    </t>
  </si>
  <si>
    <t xml:space="preserve">22 143      LASPAULES                                    </t>
  </si>
  <si>
    <t xml:space="preserve">22 149      LOARRE                                       </t>
  </si>
  <si>
    <t xml:space="preserve">22 158      MONZON                                       </t>
  </si>
  <si>
    <t xml:space="preserve">22 160      NAVAL                                        </t>
  </si>
  <si>
    <t xml:space="preserve">22 165      ONTIÑENA                                     </t>
  </si>
  <si>
    <t xml:space="preserve">22 167      OSSO DE CINCA                                </t>
  </si>
  <si>
    <t xml:space="preserve">22 170      PANTICOSA                                    </t>
  </si>
  <si>
    <t xml:space="preserve">22 172      PEÑALBA                                      </t>
  </si>
  <si>
    <t xml:space="preserve">22 174      PERALTA DE ALCOFEA                           </t>
  </si>
  <si>
    <t xml:space="preserve">22 175      PERALTA DE CALASANZ                          </t>
  </si>
  <si>
    <t xml:space="preserve">22 182      PLAN                                         </t>
  </si>
  <si>
    <t xml:space="preserve">22 186      POZAN DE VERO                                </t>
  </si>
  <si>
    <t xml:space="preserve">22 187      PUEBLA DE CASTRO (LA)                        </t>
  </si>
  <si>
    <t xml:space="preserve">22 189      PUERTOLAS                                    </t>
  </si>
  <si>
    <t xml:space="preserve">22 190      PUEYO DE ARAGUAS (EL)                        </t>
  </si>
  <si>
    <t xml:space="preserve">22 193      PUEYO DE SANTA CRUZ                          </t>
  </si>
  <si>
    <t xml:space="preserve">22 197      ROBRES                                       </t>
  </si>
  <si>
    <t xml:space="preserve">22 199      SABIÑANIGO                                   </t>
  </si>
  <si>
    <t xml:space="preserve">22 201      SALAS ALTAS                                  </t>
  </si>
  <si>
    <t xml:space="preserve">22 203      SALILLAS                                     </t>
  </si>
  <si>
    <t xml:space="preserve">22 205      SAN ESTEBAN DE LITERA                        </t>
  </si>
  <si>
    <t xml:space="preserve">22 206      SANGARREN                                    </t>
  </si>
  <si>
    <t xml:space="preserve">22 208      SANTA CILIA                                  </t>
  </si>
  <si>
    <t xml:space="preserve">22 217      SENA                                         </t>
  </si>
  <si>
    <t xml:space="preserve">22 220      SESA                                         </t>
  </si>
  <si>
    <t xml:space="preserve">22 225      TAMARITE DE LITERA                           </t>
  </si>
  <si>
    <t xml:space="preserve">22 226      TARDIENTA                                    </t>
  </si>
  <si>
    <t xml:space="preserve">22 228      TIERZ                                        </t>
  </si>
  <si>
    <t xml:space="preserve">22 230      TORLA                                        </t>
  </si>
  <si>
    <t xml:space="preserve">22 232      TORRALBA DE ARAGON                           </t>
  </si>
  <si>
    <t xml:space="preserve">22 234      TORRENTE DE CINCA                            </t>
  </si>
  <si>
    <t xml:space="preserve">22 236      TORRES DE BARBUES                            </t>
  </si>
  <si>
    <t xml:space="preserve">22 239      TRAMACED                                     </t>
  </si>
  <si>
    <t xml:space="preserve">22 242      VALFARTA                                     </t>
  </si>
  <si>
    <t xml:space="preserve">22 245      VELILLA DE CINCA                             </t>
  </si>
  <si>
    <t xml:space="preserve">22 251      VILLANUEVA DE SIGENA                         </t>
  </si>
  <si>
    <t xml:space="preserve">22 254      ZAIDIN                                       </t>
  </si>
  <si>
    <t xml:space="preserve">22 901      VALLE DE HECHO                               </t>
  </si>
  <si>
    <t xml:space="preserve">22 902      PUENTE LA REINA DE JACA                      </t>
  </si>
  <si>
    <t xml:space="preserve">22 903      SAN MIGUEL DEL CINCA                         </t>
  </si>
  <si>
    <t xml:space="preserve">22 904      SOTONERA (LA)                                </t>
  </si>
  <si>
    <t xml:space="preserve">22 905      LUPIÑEN-ORTILLA                              </t>
  </si>
  <si>
    <t xml:space="preserve">22 907      AINSA-SOBRARBE                               </t>
  </si>
  <si>
    <t xml:space="preserve">22 909      VENCILLON                                    </t>
  </si>
  <si>
    <t xml:space="preserve">25 158      PALAU D'ANGLESOLA (EL)                       </t>
  </si>
  <si>
    <t xml:space="preserve">28 049      COSLADA                                      </t>
  </si>
  <si>
    <t xml:space="preserve">28 161      VALDEMORO                                    </t>
  </si>
  <si>
    <t xml:space="preserve">29 000      DIPUTACION PROV. DE MALAGA                   </t>
  </si>
  <si>
    <t xml:space="preserve">30 038      TORRES DE COTILLAS (LAS)                     </t>
  </si>
  <si>
    <t xml:space="preserve">33 016      CASTRILLON                                   </t>
  </si>
  <si>
    <t xml:space="preserve">33 019      COLUNGA                                      </t>
  </si>
  <si>
    <t xml:space="preserve">33 051      PRAVIA                                       </t>
  </si>
  <si>
    <t xml:space="preserve">33 055      RIBADEDEVA                                   </t>
  </si>
  <si>
    <t xml:space="preserve">33 074      VEGADEO                                      </t>
  </si>
  <si>
    <t xml:space="preserve">34 083      HERRERA DE PISUERGA        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</si>
  <si>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</si>
  <si>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</si>
  <si>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</si>
  <si>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</si>
  <si>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</si>
  <si>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</si>
  <si>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</si>
  <si>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</si>
  <si>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</si>
  <si>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</si>
  <si>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</si>
  <si>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40 071      ENCINAS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</si>
  <si>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</si>
  <si>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</si>
  <si>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</si>
  <si>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40 077      ESPIRDO     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</si>
  <si>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</si>
  <si>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</si>
  <si>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</si>
  <si>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</si>
  <si>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</si>
  <si>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</si>
  <si>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40 097      GRAJERA                                      </t>
  </si>
  <si>
    <t xml:space="preserve">40 124      MATA DE CUELLAR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</si>
  <si>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</si>
  <si>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</si>
  <si>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</si>
  <si>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40 140      NAVALILLA                                    </t>
  </si>
  <si>
    <t xml:space="preserve">40 141      NAVALMANZANO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</si>
  <si>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</si>
  <si>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</si>
  <si>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</si>
  <si>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40 154      PAJAREJOS                                    </t>
  </si>
  <si>
    <t xml:space="preserve">40 162      PRADENA                                      </t>
  </si>
  <si>
    <t xml:space="preserve">40 170      RIAZA            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</si>
  <si>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</si>
  <si>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</si>
  <si>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</si>
  <si>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</si>
  <si>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</si>
  <si>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40 183      SAN MIGUEL DE BERNUY       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</si>
  <si>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</si>
  <si>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</si>
  <si>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</si>
  <si>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40 212      VALDEVACAS DE MONTEJO                        </t>
  </si>
  <si>
    <t xml:space="preserve">40 225      VILLACASTIN                                  </t>
  </si>
  <si>
    <t xml:space="preserve">42 078      DURUELO DE LA SIERRA                         </t>
  </si>
  <si>
    <t xml:space="preserve">45 000      DIPUTACION PROV. DE TOLEDO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</si>
  <si>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</si>
  <si>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</si>
  <si>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45 007      ALCOLEA DE TAJO                              </t>
  </si>
  <si>
    <t xml:space="preserve">45 008      ALDEA EN CABO  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</si>
  <si>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</si>
  <si>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</si>
  <si>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</si>
  <si>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45 017      AZUTAN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</si>
  <si>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</si>
  <si>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</si>
  <si>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</si>
  <si>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45 025      CABAÑAS DE LA SAGRA                          </t>
  </si>
  <si>
    <t xml:space="preserve">45 027      CABEZAMESADA       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</si>
  <si>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</si>
  <si>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</si>
  <si>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45 033      CAMPILLO DE LA JARA (EL)                     </t>
  </si>
  <si>
    <t xml:space="preserve">45 034      CAMUÑAS                                      </t>
  </si>
  <si>
    <t xml:space="preserve">45 036      CARMENA                                      </t>
  </si>
  <si>
    <t xml:space="preserve">45 037      CARPIO DE TAJO (EL)                          </t>
  </si>
  <si>
    <t xml:space="preserve">45 038      CARRANQUE                                    </t>
  </si>
  <si>
    <t xml:space="preserve">45 040      CASAR DE ESCALONA (EL)                       </t>
  </si>
  <si>
    <t xml:space="preserve">45 041      CASARRUBIOS DEL MONTE                        </t>
  </si>
  <si>
    <t xml:space="preserve">45 043      CASTILLO DE BAYUELA                          </t>
  </si>
  <si>
    <t xml:space="preserve">45 046      CEBOLLA            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</si>
  <si>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</si>
  <si>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</si>
  <si>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</si>
  <si>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45 053      CONSUEGRA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</si>
  <si>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</si>
  <si>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</si>
  <si>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</si>
  <si>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</si>
  <si>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45 059      DOSBARRIOS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</si>
  <si>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</si>
  <si>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</si>
  <si>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</si>
  <si>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</si>
  <si>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</si>
  <si>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</si>
  <si>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</si>
  <si>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</si>
  <si>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</si>
  <si>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</si>
  <si>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45 078      HUERTA DE VALDECARABANOS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</si>
  <si>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</si>
  <si>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</si>
  <si>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</si>
  <si>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</si>
  <si>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</si>
  <si>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</si>
  <si>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</si>
  <si>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45 090      MANZANEQUE                                   </t>
  </si>
  <si>
    <t xml:space="preserve">45 091      MAQUEDA                                      </t>
  </si>
  <si>
    <t xml:space="preserve">45 092      MARJALIZA                                    </t>
  </si>
  <si>
    <t xml:space="preserve">45 094      MASCARAQUE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</si>
  <si>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</si>
  <si>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</si>
  <si>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</si>
  <si>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45 101      MIGUEL ESTEBAN                               </t>
  </si>
  <si>
    <t xml:space="preserve">45 102      MOCEJON       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</si>
  <si>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</si>
  <si>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</si>
  <si>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</si>
  <si>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</si>
  <si>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</si>
  <si>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45 112      NAVALMORALES (LOS)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</si>
  <si>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</si>
  <si>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</si>
  <si>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</si>
  <si>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</si>
  <si>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</si>
  <si>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</si>
  <si>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</si>
  <si>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</si>
  <si>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</si>
  <si>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</si>
  <si>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</si>
  <si>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</si>
  <si>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</si>
  <si>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</si>
  <si>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</si>
  <si>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</si>
  <si>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</si>
  <si>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</si>
  <si>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</si>
  <si>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</si>
  <si>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</si>
  <si>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</si>
  <si>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</si>
  <si>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45 152      SAN MARTIN DE PUSA     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</si>
  <si>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</si>
  <si>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</si>
  <si>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45 158      SANTA OLALLA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</si>
  <si>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</si>
  <si>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</si>
  <si>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</si>
  <si>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</si>
  <si>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</si>
  <si>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</si>
  <si>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</si>
  <si>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</si>
  <si>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45 176      UGENA                                        </t>
  </si>
  <si>
    <t xml:space="preserve">45 177      URDA                                         </t>
  </si>
  <si>
    <t xml:space="preserve">45 180      VALMOJADO                                    </t>
  </si>
  <si>
    <t xml:space="preserve">45 182      VENTAS CON PEÑA AGUILERA (LAS)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</si>
  <si>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</si>
  <si>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</si>
  <si>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</si>
  <si>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</si>
  <si>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</si>
  <si>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</si>
  <si>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45 193      VILLANUEVA DE BOGAS    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</si>
  <si>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</si>
  <si>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</si>
  <si>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</si>
  <si>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</si>
  <si>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45 201      YELES        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</si>
  <si>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</si>
  <si>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</si>
  <si>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</si>
  <si>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</si>
  <si>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</si>
  <si>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</si>
  <si>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</si>
  <si>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</si>
  <si>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46 020      ALCUDIA DE CRESPINS (L')                     </t>
  </si>
  <si>
    <t xml:space="preserve">46 024      ALFARA DE LA BARONIA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</si>
  <si>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</si>
  <si>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</si>
  <si>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46 034      ALMOINES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</si>
  <si>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</si>
  <si>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</si>
  <si>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</si>
  <si>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</si>
  <si>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</si>
  <si>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</si>
  <si>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</si>
  <si>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46 066      BENIRREDRA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</si>
  <si>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</si>
  <si>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</si>
  <si>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</si>
  <si>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46 080      CAMPORROBLES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</si>
  <si>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</si>
  <si>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</si>
  <si>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</si>
  <si>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</si>
  <si>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</si>
  <si>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</si>
  <si>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</si>
  <si>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</si>
  <si>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</si>
  <si>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</si>
  <si>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</si>
  <si>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46 117      EMPERADOR                                    </t>
  </si>
  <si>
    <t xml:space="preserve">46 120      ESTIVELLA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</si>
  <si>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</si>
  <si>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</si>
  <si>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46 126      FOIOS                  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</si>
  <si>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</si>
  <si>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</si>
  <si>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</si>
  <si>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</si>
  <si>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46 132      GENOVES                                      </t>
  </si>
  <si>
    <t xml:space="preserve">46 133      GESTALGAR                                    </t>
  </si>
  <si>
    <t xml:space="preserve">46 136      GODELLETA 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</si>
  <si>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</si>
  <si>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</si>
  <si>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</si>
  <si>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</si>
  <si>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</si>
  <si>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</si>
  <si>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</si>
  <si>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</si>
  <si>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</si>
  <si>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46 161      MARINES                                      </t>
  </si>
  <si>
    <t xml:space="preserve">46 164      MASSAMAGRELL                                 </t>
  </si>
  <si>
    <t xml:space="preserve">46 165      MASSANASSA  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</si>
  <si>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</si>
  <si>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</si>
  <si>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46 174      MONTESA                                      </t>
  </si>
  <si>
    <t xml:space="preserve">46 176      MONTROY        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</si>
  <si>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</si>
  <si>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</si>
  <si>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</si>
  <si>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</si>
  <si>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46 187      PALMA DE GANDIA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</si>
  <si>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</si>
  <si>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</si>
  <si>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</si>
  <si>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</si>
  <si>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</si>
  <si>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</si>
  <si>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</si>
  <si>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</si>
  <si>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46 215      RIOLA  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</si>
  <si>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</si>
  <si>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</si>
  <si>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</si>
  <si>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</si>
  <si>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</si>
  <si>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</si>
  <si>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</si>
  <si>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</si>
  <si>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</si>
  <si>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</si>
  <si>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</si>
  <si>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46 251      VALLADA                                      </t>
  </si>
  <si>
    <t xml:space="preserve">46 255      VILLALONGA                                   </t>
  </si>
  <si>
    <t xml:space="preserve">46 256      VILAMARXANT   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</si>
  <si>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</si>
  <si>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</si>
  <si>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46 260      VINALESA                                     </t>
  </si>
  <si>
    <t xml:space="preserve">46 261      YATOVA                                       </t>
  </si>
  <si>
    <t xml:space="preserve">46 263      ZARRA                                        </t>
  </si>
  <si>
    <t xml:space="preserve">47 004      ALAEJOS                                      </t>
  </si>
  <si>
    <t xml:space="preserve">47 005      ALCAZAREN                                    </t>
  </si>
  <si>
    <t xml:space="preserve">47 007      ALDEAMAYOR DE SAN MARTIN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</si>
  <si>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</si>
  <si>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</si>
  <si>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47 015      BECILLA DE VALDERADUEY                       </t>
  </si>
  <si>
    <t xml:space="preserve">47 023      BOECILLO 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</si>
  <si>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</si>
  <si>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</si>
  <si>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</si>
  <si>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</si>
  <si>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</si>
  <si>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47 043      CASTROMONTE                                  </t>
  </si>
  <si>
    <t xml:space="preserve">47 045      CASTRONUÑO            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</si>
  <si>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</si>
  <si>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</si>
  <si>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47 052      CISTERNIGA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</si>
  <si>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</si>
  <si>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</si>
  <si>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</si>
  <si>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</si>
  <si>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47 065      FRESNO EL VIEJO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</si>
  <si>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</si>
  <si>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</si>
  <si>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</si>
  <si>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47 087      MEGECES          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</si>
  <si>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</si>
  <si>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</si>
  <si>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47 098      MUCIENTES       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</si>
  <si>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</si>
  <si>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</si>
  <si>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</si>
  <si>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</si>
  <si>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47 115      PEÑAFLOR DE HORNIJA                          </t>
  </si>
  <si>
    <t xml:space="preserve">47 117      PIÑA DE ESGUEVA        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</si>
  <si>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</si>
  <si>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</si>
  <si>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47 145      SAN MIGUEL DEL ARROYO                        </t>
  </si>
  <si>
    <t xml:space="preserve">47 148      SAN PEDRO DE LATARCE                         </t>
  </si>
  <si>
    <t xml:space="preserve">47 150      SAN ROMAN DE HORNIJA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</si>
  <si>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</si>
  <si>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</si>
  <si>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47 160      SIETE IGLESIAS DE TRABANCOS                  </t>
  </si>
  <si>
    <t xml:space="preserve">47 166      TORRECILLA DE LA ABADESA                     </t>
  </si>
  <si>
    <t xml:space="preserve">47 172      TORRESCARCELA                                </t>
  </si>
  <si>
    <t xml:space="preserve">47 175      TUDELA DE DUERO                              </t>
  </si>
  <si>
    <t xml:space="preserve">47 182      VALDESTILLAS                                 </t>
  </si>
  <si>
    <t xml:space="preserve">47 184      VALORIA LA BUENA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</si>
  <si>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</si>
  <si>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</si>
  <si>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</si>
  <si>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</si>
  <si>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49 021      BENAVENTE                                    </t>
  </si>
  <si>
    <t xml:space="preserve">50 117      GALLOCANTA                                   </t>
  </si>
  <si>
    <t xml:space="preserve">50 252      TAUSTE                                       </t>
  </si>
  <si>
    <t xml:space="preserve">46 181     OLIVA                                        </t>
  </si>
  <si>
    <t xml:space="preserve">21 000     DIPUTACION PROV. DE HUELVA                   </t>
  </si>
  <si>
    <t>RD344/2010</t>
  </si>
  <si>
    <t>Total RD344/2010</t>
  </si>
  <si>
    <t>RDL11/2012</t>
  </si>
  <si>
    <t>Total RDL11/2012</t>
  </si>
  <si>
    <t>Resolución
31/07/2012</t>
  </si>
  <si>
    <t>Resolución 06/11/2012</t>
  </si>
  <si>
    <t xml:space="preserve">02 003      ALBACETE                                     </t>
  </si>
  <si>
    <t xml:space="preserve">02 023      CASAS DE VES                                 </t>
  </si>
  <si>
    <t xml:space="preserve">02 025      CAUDETE                                      </t>
  </si>
  <si>
    <t xml:space="preserve">02 040      HOYA-GONZALO                                 </t>
  </si>
  <si>
    <t xml:space="preserve">02 053      MUNERA                                       </t>
  </si>
  <si>
    <t xml:space="preserve">02 066      RECUEJA (LA)                                 </t>
  </si>
  <si>
    <t xml:space="preserve">04 079      ROQUETAS DE MAR                              </t>
  </si>
  <si>
    <t xml:space="preserve">06 000      DIPUTACION PROV. DE BADAJOZ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</si>
  <si>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</si>
  <si>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</si>
  <si>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</si>
  <si>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</si>
  <si>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</si>
  <si>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</si>
  <si>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</si>
  <si>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</si>
  <si>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</si>
  <si>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06 019      BERLANGA  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</si>
  <si>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</si>
  <si>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</si>
  <si>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</si>
  <si>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</si>
  <si>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</si>
  <si>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</si>
  <si>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06 033      CASAS DE DON PEDRO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</si>
  <si>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</si>
  <si>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</si>
  <si>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06 038      CORDOBILLA DE LACARA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</si>
  <si>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</si>
  <si>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</si>
  <si>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</si>
  <si>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</si>
  <si>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</si>
  <si>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</si>
  <si>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</si>
  <si>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</si>
  <si>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</si>
  <si>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</si>
  <si>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</si>
  <si>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</si>
  <si>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</si>
  <si>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</si>
  <si>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</si>
  <si>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</si>
  <si>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</si>
  <si>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</si>
  <si>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</si>
  <si>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</si>
  <si>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</si>
  <si>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</si>
  <si>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</si>
  <si>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</si>
  <si>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</si>
  <si>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</si>
  <si>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</si>
  <si>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</si>
  <si>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</si>
  <si>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</si>
  <si>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</si>
  <si>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</si>
  <si>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</si>
  <si>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</si>
  <si>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</si>
  <si>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</si>
  <si>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</si>
  <si>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</si>
  <si>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</si>
  <si>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</si>
  <si>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</si>
  <si>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</si>
  <si>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</si>
  <si>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</si>
  <si>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</si>
  <si>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</si>
  <si>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</si>
  <si>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06 131      TORRE DE MIGUEL SESMERO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</si>
  <si>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</si>
  <si>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</si>
  <si>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</si>
  <si>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</si>
  <si>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</si>
  <si>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</si>
  <si>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</si>
  <si>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</si>
  <si>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</si>
  <si>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</si>
  <si>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</si>
  <si>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</si>
  <si>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</si>
  <si>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</si>
  <si>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</si>
  <si>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</si>
  <si>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07 002      CONSEJO INSULAR DE MALLORCA                  </t>
  </si>
  <si>
    <t xml:space="preserve">07 033      MANACOR                                      </t>
  </si>
  <si>
    <t xml:space="preserve">08 001      ABRERA                                       </t>
  </si>
  <si>
    <t xml:space="preserve">08 005      AMETLLA DEL VALLES (L')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</si>
  <si>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</si>
  <si>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</si>
  <si>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</si>
  <si>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08 015      BADALONA                                     </t>
  </si>
  <si>
    <t xml:space="preserve">08 031      CALAF                                        </t>
  </si>
  <si>
    <t xml:space="preserve">08 035      CALELLA                                      </t>
  </si>
  <si>
    <t xml:space="preserve">08 040      CANET DE MAR                                 </t>
  </si>
  <si>
    <t xml:space="preserve">08 041      CANOVELLES                                   </t>
  </si>
  <si>
    <t xml:space="preserve">08 042      CANOVES I SAMALUS                            </t>
  </si>
  <si>
    <t xml:space="preserve">08 046      CARDEDEU                                     </t>
  </si>
  <si>
    <t xml:space="preserve">08 051      CASTELLAR DEL VALLES                         </t>
  </si>
  <si>
    <t xml:space="preserve">08 054      CASTELLBISBAL             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</si>
  <si>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</si>
  <si>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</si>
  <si>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08 065      CASTELLVI DE LA MARCA                        </t>
  </si>
  <si>
    <t xml:space="preserve">08 067      CENTELLES                                    </t>
  </si>
  <si>
    <t xml:space="preserve">08 071      COPONS                                       </t>
  </si>
  <si>
    <t xml:space="preserve">08 073      CORNELLA DE LLOBREGAT                        </t>
  </si>
  <si>
    <t xml:space="preserve">08 076      ESPARREGUERA                                 </t>
  </si>
  <si>
    <t xml:space="preserve">08 077      ESPLUGUES DE LLOBREGAT                       </t>
  </si>
  <si>
    <t xml:space="preserve">08 078      ESPUNYOLA (L')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</si>
  <si>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</si>
  <si>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</si>
  <si>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08 090      GAIA     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</si>
  <si>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</si>
  <si>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</si>
  <si>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</si>
  <si>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08 105      LLAGOSTA (LA)                                </t>
  </si>
  <si>
    <t xml:space="preserve">08 106      LLINARS DEL VALLES                           </t>
  </si>
  <si>
    <t xml:space="preserve">08 111      MALLA                                        </t>
  </si>
  <si>
    <t xml:space="preserve">08 113      MANRESA                                      </t>
  </si>
  <si>
    <t xml:space="preserve">08 117      MASIES DE VOLTREGA (LES)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</si>
  <si>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</si>
  <si>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</si>
  <si>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08 124      MOLLET DEL VALLES                            </t>
  </si>
  <si>
    <t xml:space="preserve">08 130      MONTCLAR                                     </t>
  </si>
  <si>
    <t xml:space="preserve">08 132      MONTMAJOR                                    </t>
  </si>
  <si>
    <t xml:space="preserve">08 135      MONTMELO                                     </t>
  </si>
  <si>
    <t xml:space="preserve">08 136      MONTORNES DEL VALLES                         </t>
  </si>
  <si>
    <t xml:space="preserve">08 138      MOIA 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</si>
  <si>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</si>
  <si>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</si>
  <si>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08 147      OLESA DE MONTSERRAT                          </t>
  </si>
  <si>
    <t xml:space="preserve">08 155      PALAFOLLS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</si>
  <si>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</si>
  <si>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</si>
  <si>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08 163      PINEDA DE MAR                                </t>
  </si>
  <si>
    <t xml:space="preserve">08 164      PLA DEL PENEDES (EL)                         </t>
  </si>
  <si>
    <t xml:space="preserve">08 167      POLINYA                                      </t>
  </si>
  <si>
    <t xml:space="preserve">08 169      PRAT DE LLOBREGAT (EL)                       </t>
  </si>
  <si>
    <t xml:space="preserve">08 172      PREMIA DE MAR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</si>
  <si>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</si>
  <si>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</si>
  <si>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</si>
  <si>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08 184      RUBI                                         </t>
  </si>
  <si>
    <t xml:space="preserve">08 191      SALLENT                                      </t>
  </si>
  <si>
    <t xml:space="preserve">08 192      SANTPEDOR                                    </t>
  </si>
  <si>
    <t xml:space="preserve">08 199      SANT BARTOMEU DEL GRAU                       </t>
  </si>
  <si>
    <t xml:space="preserve">08 205      SANT CUGAT DEL VALLES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</si>
  <si>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</si>
  <si>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</si>
  <si>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08 211      SANT FELIU DE LLOBREGAT                      </t>
  </si>
  <si>
    <t xml:space="preserve">08 217      SANT JOAN DESPI                              </t>
  </si>
  <si>
    <t xml:space="preserve">08 218      SANT JOAN DE VILATORRADA                     </t>
  </si>
  <si>
    <t xml:space="preserve">08 222      SANT LLORENC D'HORTONS                       </t>
  </si>
  <si>
    <t xml:space="preserve">08 229      SANT MATEU DE BAGES                          </t>
  </si>
  <si>
    <t xml:space="preserve">08 231      SANT PERE DE RIBES                           </t>
  </si>
  <si>
    <t xml:space="preserve">08 234      SANT PERE DE VILAMAJOR                       </t>
  </si>
  <si>
    <t xml:space="preserve">08 237      SANT QUIRZE DE BESORA                        </t>
  </si>
  <si>
    <t xml:space="preserve">08 240      SANT SADURNI D'ANOIA    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</si>
  <si>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</si>
  <si>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</si>
  <si>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08 254      SANTA MARIA DE CORCO                         </t>
  </si>
  <si>
    <t xml:space="preserve">08 263      SANT VICENC DELS HORTS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</si>
  <si>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</si>
  <si>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</si>
  <si>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</si>
  <si>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08 283      TONA                                         </t>
  </si>
  <si>
    <t xml:space="preserve">08 284      TORDERA                                      </t>
  </si>
  <si>
    <t xml:space="preserve">08 285      TORELLO                                      </t>
  </si>
  <si>
    <t xml:space="preserve">08 302      VILANOVA DEL CAMI                            </t>
  </si>
  <si>
    <t xml:space="preserve">08 305      VILAFRANCA DEL PENEDES                       </t>
  </si>
  <si>
    <t xml:space="preserve">08 308      VIVER I SERRATEIX                            </t>
  </si>
  <si>
    <t xml:space="preserve">09 034      BALBASES (LOS)                               </t>
  </si>
  <si>
    <t xml:space="preserve">09 045      BASCONCILLOS DEL TOZO                        </t>
  </si>
  <si>
    <t xml:space="preserve">09 048      BELORADO                                     </t>
  </si>
  <si>
    <t xml:space="preserve">09 056      BRIVIESCA                                    </t>
  </si>
  <si>
    <t xml:space="preserve">09 064      CALERUEGA                                    </t>
  </si>
  <si>
    <t xml:space="preserve">09 065      CAMPILLO DE ARANDA                           </t>
  </si>
  <si>
    <t xml:space="preserve">09 073      CARDEÑADIJO                                  </t>
  </si>
  <si>
    <t xml:space="preserve">09 082      CASTILDELGADO                                </t>
  </si>
  <si>
    <t xml:space="preserve">09 085      CASTRILLO DE LA VEGA                         </t>
  </si>
  <si>
    <t xml:space="preserve">09 091      CASTROJERIZ                                  </t>
  </si>
  <si>
    <t xml:space="preserve">09 098      CEREZO DE RIO TIRON                          </t>
  </si>
  <si>
    <t xml:space="preserve">09 109      CONDADO DE TREVIÑO                           </t>
  </si>
  <si>
    <t xml:space="preserve">09 113      COVARRUBIAS                                  </t>
  </si>
  <si>
    <t xml:space="preserve">09 114      CUBILLO DEL CAMPO                            </t>
  </si>
  <si>
    <t xml:space="preserve">09 124      ESPINOSA DE LOS MONTEROS                     </t>
  </si>
  <si>
    <t xml:space="preserve">09 125      ESTEPAR                                      </t>
  </si>
  <si>
    <t xml:space="preserve">09 131      FRESNILLO DE LAS DUEÑAS                      </t>
  </si>
  <si>
    <t xml:space="preserve">09 136      FUENTECEN                                    </t>
  </si>
  <si>
    <t xml:space="preserve">09 137      FUENTELCESPED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</si>
  <si>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</si>
  <si>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</si>
  <si>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</si>
  <si>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09 163      HONTORIA DEL PINAR                           </t>
  </si>
  <si>
    <t xml:space="preserve">09 168      HORRA (LA)                                   </t>
  </si>
  <si>
    <t xml:space="preserve">09 174      HUERTA DE REY            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</si>
  <si>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</si>
  <si>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</si>
  <si>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</si>
  <si>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09 218      MILAGROS                                     </t>
  </si>
  <si>
    <t xml:space="preserve">09 227      MONTORIO                                     </t>
  </si>
  <si>
    <t xml:space="preserve">09 238      OÑA                                          </t>
  </si>
  <si>
    <t xml:space="preserve">09 246      PALACIOS DE LA SIERRA                        </t>
  </si>
  <si>
    <t xml:space="preserve">09 251      PANCORBO             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</si>
  <si>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</si>
  <si>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</si>
  <si>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09 274      PRADOLUENGO                                  </t>
  </si>
  <si>
    <t xml:space="preserve">09 281      QUINTANA DEL PIDIO                           </t>
  </si>
  <si>
    <t xml:space="preserve">09 289      QUINTANAR DE LA SIERRA                       </t>
  </si>
  <si>
    <t xml:space="preserve">09 309      REGUMIEL DE LA SIERRA                        </t>
  </si>
  <si>
    <t xml:space="preserve">09 315      REVILLARRUZ                                  </t>
  </si>
  <si>
    <t xml:space="preserve">09 329      SALAS DE BUREBA      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</si>
  <si>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</si>
  <si>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</si>
  <si>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</si>
  <si>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09 347      SANTA GADEA DEL CID                          </t>
  </si>
  <si>
    <t xml:space="preserve">09 350      SANTA MARIA DEL CAMPO                        </t>
  </si>
  <si>
    <t xml:space="preserve">09 353      SANTA MARIA RIVARREDONDA                     </t>
  </si>
  <si>
    <t xml:space="preserve">09 363      SASAMON                                      </t>
  </si>
  <si>
    <t xml:space="preserve">09 377      TARDAJOS                                     </t>
  </si>
  <si>
    <t xml:space="preserve">09 384      TORDOMAR                                     </t>
  </si>
  <si>
    <t xml:space="preserve">09 390      TORRESANDINO                                 </t>
  </si>
  <si>
    <t xml:space="preserve">09 394      TRESPADERNE                                  </t>
  </si>
  <si>
    <t xml:space="preserve">09 400      VADOCONDES                                   </t>
  </si>
  <si>
    <t xml:space="preserve">09 406      VALDORROS                                    </t>
  </si>
  <si>
    <t xml:space="preserve">09 410      VALLE DE MENA                                </t>
  </si>
  <si>
    <t xml:space="preserve">09 413      VALLE DE VALDEBEZANA                         </t>
  </si>
  <si>
    <t xml:space="preserve">09 415      VALLE DE VALDELUCIO 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</si>
  <si>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</si>
  <si>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</si>
  <si>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09 432      VILLAFRUELA                                  </t>
  </si>
  <si>
    <t xml:space="preserve">09 437      VILLAHOZ   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</si>
  <si>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</si>
  <si>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</si>
  <si>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</si>
  <si>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09 456      VILLAQUIRAN DE LOS INFANTES                  </t>
  </si>
  <si>
    <t xml:space="preserve">09 483      ZAZUAR                                       </t>
  </si>
  <si>
    <t xml:space="preserve">09 903      VILLARCAYO DE MERINDAD DE CASTILLA LA VIEJA  </t>
  </si>
  <si>
    <t xml:space="preserve">09 905      VALLE DE SEDANO                              </t>
  </si>
  <si>
    <t xml:space="preserve">09 906      MERINDAD DE RIO UBIERNA                      </t>
  </si>
  <si>
    <t xml:space="preserve">09 908      VALLE DE LOSA                                </t>
  </si>
  <si>
    <t xml:space="preserve">14 001      ADAMUZ                                       </t>
  </si>
  <si>
    <t xml:space="preserve">14 007      BAENA                                        </t>
  </si>
  <si>
    <t xml:space="preserve">14 010      BENAMEJI                                     </t>
  </si>
  <si>
    <t xml:space="preserve">14 013      CABRA    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</si>
  <si>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</si>
  <si>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</si>
  <si>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14 022      DOÑA MENCIA                                  </t>
  </si>
  <si>
    <t xml:space="preserve">14 029      FUENTE OBEJUNA                               </t>
  </si>
  <si>
    <t xml:space="preserve">14 035      HINOJOSA DEL DUQUE                           </t>
  </si>
  <si>
    <t xml:space="preserve">14 038      LUCENA                                       </t>
  </si>
  <si>
    <t xml:space="preserve">14 039      LUQUE                                        </t>
  </si>
  <si>
    <t xml:space="preserve">14 041      MONTEMAYOR                                   </t>
  </si>
  <si>
    <t xml:space="preserve">14 042      MONTILLA                                     </t>
  </si>
  <si>
    <t xml:space="preserve">14 043      MONTORO                                      </t>
  </si>
  <si>
    <t xml:space="preserve">14 045      MORILES                                      </t>
  </si>
  <si>
    <t xml:space="preserve">14 054      POZOBLANCO                                   </t>
  </si>
  <si>
    <t xml:space="preserve">14 057      RAMBLA (LA)                                  </t>
  </si>
  <si>
    <t xml:space="preserve">14 060      SANTAELLA                                    </t>
  </si>
  <si>
    <t xml:space="preserve">14 066      VILLA DEL RIO                                </t>
  </si>
  <si>
    <t xml:space="preserve">16 005      ALBALATE DE LAS NOGUERAS                     </t>
  </si>
  <si>
    <t xml:space="preserve">16 027      BARAJAS DE MELO                              </t>
  </si>
  <si>
    <t xml:space="preserve">16 042      CAMPILLO DE ALTOBUEY                         </t>
  </si>
  <si>
    <t xml:space="preserve">16 050      CAÑAVERAS                                    </t>
  </si>
  <si>
    <t xml:space="preserve">16 086      FUENTE DE PEDRO NAHARRO                      </t>
  </si>
  <si>
    <t xml:space="preserve">16 096      GRAJA DE INIESTA                             </t>
  </si>
  <si>
    <t xml:space="preserve">16 098      HERRUMBLAR (EL)                              </t>
  </si>
  <si>
    <t xml:space="preserve">16 102      HONRUBIA                                     </t>
  </si>
  <si>
    <t xml:space="preserve">16 106      HORCAJO DE SANTIAGO                          </t>
  </si>
  <si>
    <t xml:space="preserve">16 112      HUETE                                        </t>
  </si>
  <si>
    <t xml:space="preserve">16 113      INIESTA                                      </t>
  </si>
  <si>
    <t xml:space="preserve">16 124      MESAS (LAS)                                  </t>
  </si>
  <si>
    <t xml:space="preserve">16 158      PICAZO (EL)                                  </t>
  </si>
  <si>
    <t xml:space="preserve">16 166      POZOAMARGO                                   </t>
  </si>
  <si>
    <t xml:space="preserve">16 171      PROVENCIO (EL)                               </t>
  </si>
  <si>
    <t xml:space="preserve">16 175      QUINTANAR DEL REY                            </t>
  </si>
  <si>
    <t xml:space="preserve">16 190      SAN CLEMENTE                                 </t>
  </si>
  <si>
    <t xml:space="preserve">16 195      SANTA MARIA DEL CAMPO RUS                    </t>
  </si>
  <si>
    <t xml:space="preserve">16 198      SISANTE                                      </t>
  </si>
  <si>
    <t xml:space="preserve">16 228      VALDEOLIVAS                                  </t>
  </si>
  <si>
    <t xml:space="preserve">16 236      VALVERDE DE JUCAR                            </t>
  </si>
  <si>
    <t xml:space="preserve">16 242      VILLACONEJOS DE TRABAQUE                     </t>
  </si>
  <si>
    <t xml:space="preserve">16 251      VILLANUEVA DE LA JARA                        </t>
  </si>
  <si>
    <t xml:space="preserve">16 903      VALERAS (LAS)                                </t>
  </si>
  <si>
    <t xml:space="preserve">25 120      LLEIDA                                       </t>
  </si>
  <si>
    <t xml:space="preserve">26 008      ALDEANUEVA DE EBRO                           </t>
  </si>
  <si>
    <t xml:space="preserve">26 015      ARENZANA DE ABAJO                            </t>
  </si>
  <si>
    <t xml:space="preserve">26 020      AUSEJO                                       </t>
  </si>
  <si>
    <t xml:space="preserve">26 021      AUTOL                                        </t>
  </si>
  <si>
    <t xml:space="preserve">26 064      FUENMAYOR                                    </t>
  </si>
  <si>
    <t xml:space="preserve">26 080      IGEA                                         </t>
  </si>
  <si>
    <t xml:space="preserve">26 084      LARDERO                                      </t>
  </si>
  <si>
    <t xml:space="preserve">26 089      LOGROÑO                                      </t>
  </si>
  <si>
    <t xml:space="preserve">26 105      NAVARRETE                                    </t>
  </si>
  <si>
    <t xml:space="preserve">26 129      SAN ASENSIO                                  </t>
  </si>
  <si>
    <t xml:space="preserve">26 160      URUÑUELA                                     </t>
  </si>
  <si>
    <t xml:space="preserve">30 000      COMUNIDAD AUTONOMA DE MURCIA                 </t>
  </si>
  <si>
    <t xml:space="preserve">33 002      ALLER                                        </t>
  </si>
  <si>
    <t xml:space="preserve">33 012      CANGAS DE ONIS                               </t>
  </si>
  <si>
    <t xml:space="preserve">33 014      CARREÑO                                      </t>
  </si>
  <si>
    <t xml:space="preserve">33 020      CORVERA DE ASTURIAS                          </t>
  </si>
  <si>
    <t xml:space="preserve">33 024      GIJON/XIXON                                  </t>
  </si>
  <si>
    <t xml:space="preserve">33 031      LANGREO                                      </t>
  </si>
  <si>
    <t xml:space="preserve">33 035      LLANERA                                      </t>
  </si>
  <si>
    <t xml:space="preserve">33 044      OVIEDO                                       </t>
  </si>
  <si>
    <t xml:space="preserve">40 041      CANTIMPALOS                                  </t>
  </si>
  <si>
    <t xml:space="preserve">40 065      CHAÑE                                        </t>
  </si>
  <si>
    <t xml:space="preserve">40 152      OTERO DE HERREROS                            </t>
  </si>
  <si>
    <t xml:space="preserve">40 216      VALVERDE DEL MAJANO                          </t>
  </si>
  <si>
    <t xml:space="preserve">41 001      AGUADULCE                                    </t>
  </si>
  <si>
    <t xml:space="preserve">41 002      ALANIS                                       </t>
  </si>
  <si>
    <t xml:space="preserve">41 003      ALBAIDA DEL ALJARAFE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</si>
  <si>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</si>
  <si>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</si>
  <si>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41 008      ALGAMITAS                                    </t>
  </si>
  <si>
    <t xml:space="preserve">41 009      ALMADEN DE LA PLATA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</si>
  <si>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</si>
  <si>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</si>
  <si>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41 012      AZNALCAZAR                                   </t>
  </si>
  <si>
    <t xml:space="preserve">41 014      BADOLATOSA                                   </t>
  </si>
  <si>
    <t xml:space="preserve">41 018      BRENES                                       </t>
  </si>
  <si>
    <t xml:space="preserve">41 021      CAMAS                                        </t>
  </si>
  <si>
    <t xml:space="preserve">41 022      CAMPANA (LA)                                 </t>
  </si>
  <si>
    <t xml:space="preserve">41 023      CANTILLANA  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</si>
  <si>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</si>
  <si>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</si>
  <si>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41 029      CASTILLEJA DE LA CUESTA                      </t>
  </si>
  <si>
    <t xml:space="preserve">41 030      CASTILLEJA DEL CAMPO                         </t>
  </si>
  <si>
    <t xml:space="preserve">41 031      CASTILLO DE LAS GUARDAS (EL)                 </t>
  </si>
  <si>
    <t xml:space="preserve">41 035      CORIPE                                       </t>
  </si>
  <si>
    <t xml:space="preserve">41 036      CORONIL (EL)                                 </t>
  </si>
  <si>
    <t xml:space="preserve">41 037      CORRALES (LOS)                               </t>
  </si>
  <si>
    <t xml:space="preserve">41 040      ESPARTINAS                                   </t>
  </si>
  <si>
    <t xml:space="preserve">41 042      FUENTES DE ANDALUCIA                         </t>
  </si>
  <si>
    <t xml:space="preserve">41 044      GELVES                                       </t>
  </si>
  <si>
    <t xml:space="preserve">41 045      GERENA              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</si>
  <si>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</si>
  <si>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</si>
  <si>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41 048      GUADALCANAL                                  </t>
  </si>
  <si>
    <t xml:space="preserve">41 052      LANTEJUELA (LA)                              </t>
  </si>
  <si>
    <t xml:space="preserve">41 053      LEBRIJA                                      </t>
  </si>
  <si>
    <t xml:space="preserve">41 054      LORA DE ESTEPA                               </t>
  </si>
  <si>
    <t xml:space="preserve">41 056      LUISIANA (LA)                                </t>
  </si>
  <si>
    <t xml:space="preserve">41 058      MAIRENA DEL ALCOR                            </t>
  </si>
  <si>
    <t xml:space="preserve">41 059      MAIRENA DEL ALJARAFE                         </t>
  </si>
  <si>
    <t xml:space="preserve">41 060      MARCHENA                                     </t>
  </si>
  <si>
    <t xml:space="preserve">41 061      MARINALEDA                                   </t>
  </si>
  <si>
    <t xml:space="preserve">41 062      MARTIN DE LA JARA                            </t>
  </si>
  <si>
    <t xml:space="preserve">41 063      MOLARES (LOS)                                </t>
  </si>
  <si>
    <t xml:space="preserve">41 064      MONTELLANO          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</si>
  <si>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</si>
  <si>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</si>
  <si>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41 069      PALACIOS Y VILLAFRANCA (LOS)                 </t>
  </si>
  <si>
    <t xml:space="preserve">41 071      PARADAS          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</si>
  <si>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</si>
  <si>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</si>
  <si>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41 074      PEÑAFLOR                                     </t>
  </si>
  <si>
    <t xml:space="preserve">41 076      PRUNA                                        </t>
  </si>
  <si>
    <t xml:space="preserve">41 078      PUEBLA DE LOS INFANTES (LA)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</si>
  <si>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</si>
  <si>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</si>
  <si>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41 082      RODA DE ANDALUCIA (LA)                       </t>
  </si>
  <si>
    <t xml:space="preserve">41 083      RONQUILLO (EL)                               </t>
  </si>
  <si>
    <t xml:space="preserve">41 084      RUBIO (EL)                                   </t>
  </si>
  <si>
    <t xml:space="preserve">41 086      SAN JUAN DE AZNALFARACHE                     </t>
  </si>
  <si>
    <t xml:space="preserve">41 088      SAN NICOLAS DEL PUERTO                       </t>
  </si>
  <si>
    <t xml:space="preserve">41 089      SANTIPONCE                                   </t>
  </si>
  <si>
    <t xml:space="preserve">41 094      UMBRETE                                      </t>
  </si>
  <si>
    <t xml:space="preserve">41 095      UTRERA                                       </t>
  </si>
  <si>
    <t xml:space="preserve">41 096      VALENCINA DE LA CONCEPCION                   </t>
  </si>
  <si>
    <t xml:space="preserve">41 097      VILLAMANRIQUE DE LA CONDESA                  </t>
  </si>
  <si>
    <t xml:space="preserve">46 094      CATARROJA                                    </t>
  </si>
  <si>
    <t xml:space="preserve">46 105      CULLERA                                      </t>
  </si>
  <si>
    <t xml:space="preserve">46 160      MANUEL                                       </t>
  </si>
  <si>
    <t xml:space="preserve">46 172      MONSERRAT                                    </t>
  </si>
  <si>
    <t xml:space="preserve">46 204      EL PUIG DE SANTA MARIA                       </t>
  </si>
  <si>
    <t xml:space="preserve">46 235      SUECA                                        </t>
  </si>
  <si>
    <t xml:space="preserve">47 139      RUEDA                                        </t>
  </si>
  <si>
    <t xml:space="preserve">50 193      NUEZ DE EBRO                                 </t>
  </si>
  <si>
    <t xml:space="preserve">50 199      OSERA DE EBRO                                </t>
  </si>
  <si>
    <t xml:space="preserve">50 219      PUEBLA DE ALFINDEN (LA)                      </t>
  </si>
  <si>
    <t xml:space="preserve">03 014      ALICANTE/ALACANT                             </t>
  </si>
  <si>
    <t xml:space="preserve">04 013      ALMERIA                                      </t>
  </si>
  <si>
    <t xml:space="preserve">06 015      BADAJOZ                                      </t>
  </si>
  <si>
    <t xml:space="preserve">08 096      GRANOLLERS                                   </t>
  </si>
  <si>
    <t xml:space="preserve">08 101      HOSPITALET DE LLOBREGAT (L')                 </t>
  </si>
  <si>
    <t xml:space="preserve">08 103      JORBA                                        </t>
  </si>
  <si>
    <t xml:space="preserve">08 118      MASNOU (EL)                                  </t>
  </si>
  <si>
    <t xml:space="preserve">08 127      MONISTROL DE MONTSERRAT                      </t>
  </si>
  <si>
    <t xml:space="preserve">08 156      PALAU-SOLITA I PLEGAMANS                     </t>
  </si>
  <si>
    <t xml:space="preserve">08 171      PRATS DE LLUCANES                            </t>
  </si>
  <si>
    <t xml:space="preserve">08 175      PUIG-REIG                                    </t>
  </si>
  <si>
    <t xml:space="preserve">08 215      SANT HIPOLIT DE VOLTREGA                     </t>
  </si>
  <si>
    <t xml:space="preserve">08 220      SANT JULIA DE VILATORTA                      </t>
  </si>
  <si>
    <t xml:space="preserve">08 279      TERRASSA                                     </t>
  </si>
  <si>
    <t xml:space="preserve">11 016      CHIPIONA                                     </t>
  </si>
  <si>
    <t xml:space="preserve">12 135      VILA-REAL                                    </t>
  </si>
  <si>
    <t xml:space="preserve">13 078      SOCUELLAMOS                                  </t>
  </si>
  <si>
    <t xml:space="preserve">14 002      AGUILAR DE LA FRONTERA                       </t>
  </si>
  <si>
    <t xml:space="preserve">14 005      ALMODOVAR DEL RIO                            </t>
  </si>
  <si>
    <t xml:space="preserve">14 012      BUJALANCE                                    </t>
  </si>
  <si>
    <t xml:space="preserve">14 055      PRIEGO DE CORDOBA                            </t>
  </si>
  <si>
    <t xml:space="preserve">15 023      CEE                                          </t>
  </si>
  <si>
    <t xml:space="preserve">15 057      NOIA 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</si>
  <si>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</si>
  <si>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</si>
  <si>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15 078      SANTIAGO DE COMPOSTELA                       </t>
  </si>
  <si>
    <t xml:space="preserve">17 009      ARBUCIES                                     </t>
  </si>
  <si>
    <t xml:space="preserve">19 130      GUADALAJARA                                  </t>
  </si>
  <si>
    <t xml:space="preserve">22 061      BINEFAR                                      </t>
  </si>
  <si>
    <t xml:space="preserve">22 130      JACA                                         </t>
  </si>
  <si>
    <t xml:space="preserve">22 200      SAHUN                                        </t>
  </si>
  <si>
    <t xml:space="preserve">27 028      LUGO                                         </t>
  </si>
  <si>
    <t xml:space="preserve">28 027      BUITRAGO DEL LOZOYA                          </t>
  </si>
  <si>
    <t xml:space="preserve">28 115      POZUELO DE ALARCON                           </t>
  </si>
  <si>
    <t xml:space="preserve">28 134      SAN SEBASTIAN DE LOS REYES                   </t>
  </si>
  <si>
    <t xml:space="preserve">29 067      MALAGA                                       </t>
  </si>
  <si>
    <t xml:space="preserve">30 010      BENIEL                                       </t>
  </si>
  <si>
    <t xml:space="preserve">30 024      LORCA                                        </t>
  </si>
  <si>
    <t xml:space="preserve">30 037      TORRE-PACHECO                                </t>
  </si>
  <si>
    <t xml:space="preserve">35 002      AGUIMES                                      </t>
  </si>
  <si>
    <t xml:space="preserve">35 016      PALMAS DE GRAN CANARIA (LAS)                 </t>
  </si>
  <si>
    <t xml:space="preserve">36 041      POIO                                         </t>
  </si>
  <si>
    <t xml:space="preserve">39 008      ASTILLERO (EL)                               </t>
  </si>
  <si>
    <t xml:space="preserve">39 035      LAREDO                                       </t>
  </si>
  <si>
    <t xml:space="preserve">39 079      SANTOÑA                                      </t>
  </si>
  <si>
    <t xml:space="preserve">39 098      VILLACARRIEDO                                </t>
  </si>
  <si>
    <t xml:space="preserve">43 014      AMPOSTA                                      </t>
  </si>
  <si>
    <t xml:space="preserve">43 136      SANT CARLES DE LA RAPITA                     </t>
  </si>
  <si>
    <t xml:space="preserve">44 013      ALCAÑIZ                                      </t>
  </si>
  <si>
    <t xml:space="preserve">46 005      ALAQUAS                                      </t>
  </si>
  <si>
    <t xml:space="preserve">46 022      ALFAFAR                                      </t>
  </si>
  <si>
    <t xml:space="preserve">46 029      ALGEMESI                                     </t>
  </si>
  <si>
    <t xml:space="preserve">46 102      QUART DE POBLET                              </t>
  </si>
  <si>
    <t xml:space="preserve">46 145      XATIVA                                       </t>
  </si>
  <si>
    <t xml:space="preserve">46 147      LLIRIA                                       </t>
  </si>
  <si>
    <t xml:space="preserve">46 250      VALENCIA                                     </t>
  </si>
  <si>
    <t xml:space="preserve">47 085      MEDINA DEL CAMPO                             </t>
  </si>
  <si>
    <t>Resolución
27/12/2012</t>
  </si>
  <si>
    <t>Resolución
16/04/2012</t>
  </si>
  <si>
    <t>Resolución
28/12/2012</t>
  </si>
  <si>
    <t xml:space="preserve">02 004      ALBATANA                                     </t>
  </si>
  <si>
    <t xml:space="preserve">02 012      BALAZOTE                                     </t>
  </si>
  <si>
    <t xml:space="preserve">02 015      BARRAX                                       </t>
  </si>
  <si>
    <t xml:space="preserve">02 052      MOTILLEJA                                    </t>
  </si>
  <si>
    <t xml:space="preserve">04 902      EJIDO (EL)                                   </t>
  </si>
  <si>
    <t xml:space="preserve">12 001      ATZENETA DEL MAESTRAT                        </t>
  </si>
  <si>
    <t xml:space="preserve">12 002      AIN                  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</si>
  <si>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</si>
  <si>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</si>
  <si>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</si>
  <si>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12 013      ARAÑUEL                                      </t>
  </si>
  <si>
    <t xml:space="preserve">12 014      ARES DEL MAESTRAT                            </t>
  </si>
  <si>
    <t xml:space="preserve">12 015      ARGELITA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</si>
  <si>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</si>
  <si>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</si>
  <si>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BENASAL 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</si>
  <si>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</si>
  <si>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</si>
  <si>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</si>
  <si>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</si>
  <si>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</si>
  <si>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</si>
  <si>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</si>
  <si>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</si>
  <si>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</si>
  <si>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</si>
  <si>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</si>
  <si>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</si>
  <si>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12 046      CIRAT                                        </t>
  </si>
  <si>
    <t xml:space="preserve">12 048      CORTES DE ARENOSO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</si>
  <si>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</si>
  <si>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</si>
  <si>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</si>
  <si>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CHERT/XERT                                   </t>
  </si>
  <si>
    <t xml:space="preserve">12 053      CHILCHES/XILXES                              </t>
  </si>
  <si>
    <t xml:space="preserve">12 056      CHOVAR                                       </t>
  </si>
  <si>
    <t xml:space="preserve">12 057      ESLIDA                                       </t>
  </si>
  <si>
    <t xml:space="preserve">12 059      FANZARA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</si>
  <si>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</si>
  <si>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</si>
  <si>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</si>
  <si>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</si>
  <si>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</si>
  <si>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12 073      LUDIENTE                                     </t>
  </si>
  <si>
    <t xml:space="preserve">12 074      LLOSA (LA)                                   </t>
  </si>
  <si>
    <t xml:space="preserve">12 075      MATA DE MORELLA (LA)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</si>
  <si>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</si>
  <si>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</si>
  <si>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</si>
  <si>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12 082      NULES                                        </t>
  </si>
  <si>
    <t xml:space="preserve">12 083      OLOCAU DEL REY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</si>
  <si>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</si>
  <si>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</si>
  <si>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</si>
  <si>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12 091      PORTELL DE MORELLA 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</si>
  <si>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</si>
  <si>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</si>
  <si>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</si>
  <si>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</si>
  <si>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</si>
  <si>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</si>
  <si>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</si>
  <si>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</si>
  <si>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</si>
  <si>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</si>
  <si>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</si>
  <si>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</si>
  <si>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</si>
  <si>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</si>
  <si>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12 117      TORREBLANCA                                  </t>
  </si>
  <si>
    <t xml:space="preserve">12 120      TORRE D`EN DOMÉNEC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</si>
  <si>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</si>
  <si>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</si>
  <si>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</si>
  <si>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</si>
  <si>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</si>
  <si>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</si>
  <si>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</si>
  <si>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</si>
  <si>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</si>
  <si>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12 139      VISTABELLA DEL MAESTRAZGO                    </t>
  </si>
  <si>
    <t xml:space="preserve">12 140      VIVER                                        </t>
  </si>
  <si>
    <t xml:space="preserve">12 142      ZUCAINA                                      </t>
  </si>
  <si>
    <t xml:space="preserve">12 902      SANT JOAN DE MORO                            </t>
  </si>
  <si>
    <t xml:space="preserve">14 049      PALMA DEL RIO                                </t>
  </si>
  <si>
    <t xml:space="preserve">16 204      TEBAR                                        </t>
  </si>
  <si>
    <t xml:space="preserve">23 009      BAEZA                                        </t>
  </si>
  <si>
    <t xml:space="preserve">33 067      SOBRESCOBIO                                  </t>
  </si>
  <si>
    <t xml:space="preserve">41 027      CASTILBLANCO DE LOS ARROYOS                  </t>
  </si>
  <si>
    <t xml:space="preserve">41 032      CAZALLA DE LA SIERRA                         </t>
  </si>
  <si>
    <t xml:space="preserve">41 070      PALOMARES DEL RIO                            </t>
  </si>
  <si>
    <t xml:space="preserve">41 093      TOMARES                                      </t>
  </si>
  <si>
    <t xml:space="preserve">42 173      SORIA                                        </t>
  </si>
  <si>
    <t xml:space="preserve">46 177      MUSEROS                                      </t>
  </si>
  <si>
    <t xml:space="preserve">50 017      ALFAJARIN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</si>
</sst>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2" fillId="0" borderId="0" xfId="0" applyNumberFormat="1" applyFont="1" applyBorder="1" applyAlignment="1">
      <alignment horizontal="centerContinuous"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9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2" fillId="0" borderId="0" xfId="52" applyNumberFormat="1" applyFont="1" applyFill="1" applyBorder="1">
      <alignment wrapText="1"/>
      <protection/>
    </xf>
    <xf numFmtId="0" fontId="0" fillId="0" borderId="0" xfId="53" applyFill="1" applyBorder="1">
      <alignment wrapText="1"/>
      <protection/>
    </xf>
    <xf numFmtId="0" fontId="8" fillId="0" borderId="0" xfId="53" applyFont="1" applyFill="1" applyBorder="1">
      <alignment wrapText="1"/>
      <protection/>
    </xf>
    <xf numFmtId="4" fontId="0" fillId="0" borderId="0" xfId="53" applyNumberFormat="1" applyFill="1" applyBorder="1">
      <alignment wrapText="1"/>
      <protection/>
    </xf>
    <xf numFmtId="4" fontId="8" fillId="0" borderId="0" xfId="53" applyNumberFormat="1" applyFont="1" applyFill="1" applyBorder="1">
      <alignment wrapText="1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9" fillId="0" borderId="0" xfId="51" applyFont="1" applyFill="1" applyBorder="1" applyAlignment="1">
      <alignment vertical="top" wrapText="1"/>
      <protection/>
    </xf>
    <xf numFmtId="166" fontId="9" fillId="0" borderId="0" xfId="51" applyNumberFormat="1" applyFont="1" applyFill="1" applyBorder="1" applyAlignment="1">
      <alignment horizontal="right" vertical="top" wrapText="1"/>
      <protection/>
    </xf>
    <xf numFmtId="0" fontId="8" fillId="0" borderId="0" xfId="51" applyFont="1" applyFill="1" applyBorder="1" applyAlignment="1">
      <alignment horizontal="center" wrapText="1"/>
      <protection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8" fillId="0" borderId="0" xfId="51" applyFont="1" applyFill="1" applyBorder="1" applyAlignment="1">
      <alignment horizontal="center" vertical="top" wrapText="1"/>
      <protection/>
    </xf>
    <xf numFmtId="0" fontId="0" fillId="0" borderId="0" xfId="51">
      <alignment wrapText="1"/>
      <protection/>
    </xf>
    <xf numFmtId="166" fontId="2" fillId="0" borderId="0" xfId="51" applyNumberFormat="1" applyFont="1">
      <alignment wrapText="1"/>
      <protection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operativas(h)" xfId="52"/>
    <cellStyle name="Normal_R%5FTodas(1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10900" y="178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5723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5723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1"/>
  <sheetViews>
    <sheetView tabSelected="1"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0.28125" style="0" bestFit="1" customWidth="1"/>
    <col min="2" max="6" width="18.7109375" style="5" customWidth="1"/>
    <col min="7" max="8" width="18.7109375" style="5" hidden="1" customWidth="1"/>
    <col min="9" max="9" width="18.7109375" style="6" customWidth="1"/>
    <col min="10" max="10" width="11.421875" style="9" customWidth="1"/>
  </cols>
  <sheetData>
    <row r="1" spans="1:10" s="20" customFormat="1" ht="20.25" customHeight="1">
      <c r="A1" s="21" t="s">
        <v>0</v>
      </c>
      <c r="B1" s="39"/>
      <c r="C1" s="39"/>
      <c r="D1" s="39"/>
      <c r="E1" s="39"/>
      <c r="F1" s="39"/>
      <c r="G1" s="39"/>
      <c r="H1" s="39"/>
      <c r="I1" s="39"/>
      <c r="J1" s="64"/>
    </row>
    <row r="2" spans="1:10" s="10" customFormat="1" ht="39">
      <c r="A2" s="23" t="s">
        <v>8</v>
      </c>
      <c r="B2" s="48"/>
      <c r="C2" s="48"/>
      <c r="D2" s="40"/>
      <c r="E2" s="40"/>
      <c r="F2" s="40"/>
      <c r="G2" s="40"/>
      <c r="H2" s="40"/>
      <c r="I2" s="52"/>
      <c r="J2" s="65"/>
    </row>
    <row r="3" spans="1:10" s="20" customFormat="1" ht="12.75">
      <c r="A3" s="22"/>
      <c r="B3" s="41"/>
      <c r="C3" s="41"/>
      <c r="D3" s="41"/>
      <c r="E3" s="41"/>
      <c r="F3" s="62"/>
      <c r="G3" s="41"/>
      <c r="H3" s="41"/>
      <c r="I3" s="53"/>
      <c r="J3" s="64"/>
    </row>
    <row r="4" spans="1:9" ht="12.75">
      <c r="A4" s="12"/>
      <c r="B4" s="42" t="s">
        <v>3</v>
      </c>
      <c r="C4" s="42"/>
      <c r="D4" s="42"/>
      <c r="E4" s="42"/>
      <c r="F4" s="42"/>
      <c r="G4" s="42"/>
      <c r="H4" s="42"/>
      <c r="I4" s="42"/>
    </row>
    <row r="5" spans="1:10" s="1" customFormat="1" ht="7.5" customHeight="1">
      <c r="A5" s="12"/>
      <c r="B5" s="36"/>
      <c r="C5" s="36"/>
      <c r="D5" s="36"/>
      <c r="E5" s="36"/>
      <c r="F5" s="36"/>
      <c r="G5" s="36"/>
      <c r="H5" s="36"/>
      <c r="I5" s="36"/>
      <c r="J5" s="5"/>
    </row>
    <row r="6" spans="1:10" s="1" customFormat="1" ht="25.5">
      <c r="A6" s="24" t="s">
        <v>4</v>
      </c>
      <c r="B6" s="51" t="s">
        <v>183</v>
      </c>
      <c r="C6" s="49" t="s">
        <v>574</v>
      </c>
      <c r="D6" s="51" t="s">
        <v>616</v>
      </c>
      <c r="E6" s="49" t="s">
        <v>1136</v>
      </c>
      <c r="F6" s="51" t="s">
        <v>1585</v>
      </c>
      <c r="G6" s="49" t="s">
        <v>2</v>
      </c>
      <c r="H6" s="51" t="s">
        <v>2</v>
      </c>
      <c r="I6" s="49" t="s">
        <v>9</v>
      </c>
      <c r="J6" s="5"/>
    </row>
    <row r="7" spans="1:10" s="3" customFormat="1" ht="7.5" customHeight="1">
      <c r="A7" s="19"/>
      <c r="B7" s="13"/>
      <c r="C7" s="13"/>
      <c r="D7" s="13"/>
      <c r="E7" s="13"/>
      <c r="F7" s="13"/>
      <c r="G7" s="13"/>
      <c r="H7" s="13"/>
      <c r="I7" s="13"/>
      <c r="J7" s="6"/>
    </row>
    <row r="8" ht="12.75">
      <c r="I8" s="54"/>
    </row>
    <row r="9" spans="1:9" ht="12.75">
      <c r="A9" s="66" t="s">
        <v>617</v>
      </c>
      <c r="B9" s="67"/>
      <c r="C9" s="67"/>
      <c r="D9" s="67">
        <v>74111.86</v>
      </c>
      <c r="E9" s="67">
        <v>29650.03</v>
      </c>
      <c r="F9" s="67">
        <v>44773.66</v>
      </c>
      <c r="I9" s="6">
        <f aca="true" t="shared" si="0" ref="I9:I72">SUM(B9:H9)</f>
        <v>148535.55</v>
      </c>
    </row>
    <row r="10" spans="1:9" ht="12.75">
      <c r="A10" s="66" t="s">
        <v>618</v>
      </c>
      <c r="B10" s="67"/>
      <c r="C10" s="67"/>
      <c r="D10" s="67">
        <v>7945.48</v>
      </c>
      <c r="E10" s="67"/>
      <c r="F10" s="67">
        <v>7939.49</v>
      </c>
      <c r="I10" s="6">
        <f t="shared" si="0"/>
        <v>15884.97</v>
      </c>
    </row>
    <row r="11" spans="1:9" ht="12.75">
      <c r="A11" s="66" t="s">
        <v>1137</v>
      </c>
      <c r="B11" s="67"/>
      <c r="C11" s="67"/>
      <c r="D11" s="67"/>
      <c r="E11" s="67">
        <v>158101.45</v>
      </c>
      <c r="F11" s="67"/>
      <c r="I11" s="6">
        <f t="shared" si="0"/>
        <v>158101.45</v>
      </c>
    </row>
    <row r="12" spans="1:9" ht="12.75">
      <c r="A12" s="66" t="s">
        <v>1586</v>
      </c>
      <c r="B12" s="67"/>
      <c r="C12" s="67"/>
      <c r="D12" s="67"/>
      <c r="E12" s="67"/>
      <c r="F12" s="67">
        <v>2294.93</v>
      </c>
      <c r="I12" s="6">
        <f t="shared" si="0"/>
        <v>2294.93</v>
      </c>
    </row>
    <row r="13" spans="1:9" ht="12.75">
      <c r="A13" s="66" t="s">
        <v>619</v>
      </c>
      <c r="B13" s="67"/>
      <c r="C13" s="67"/>
      <c r="D13" s="67">
        <v>2742.79</v>
      </c>
      <c r="E13" s="67"/>
      <c r="F13" s="67">
        <v>393.09</v>
      </c>
      <c r="I13" s="6">
        <f t="shared" si="0"/>
        <v>3135.88</v>
      </c>
    </row>
    <row r="14" spans="1:9" ht="12.75">
      <c r="A14" s="66" t="s">
        <v>620</v>
      </c>
      <c r="B14" s="67"/>
      <c r="C14" s="67"/>
      <c r="D14" s="67">
        <v>399.69</v>
      </c>
      <c r="E14" s="67"/>
      <c r="F14" s="67">
        <v>1586.76</v>
      </c>
      <c r="I14" s="6">
        <f t="shared" si="0"/>
        <v>1986.45</v>
      </c>
    </row>
    <row r="15" spans="1:9" ht="12.75">
      <c r="A15" s="66" t="s">
        <v>621</v>
      </c>
      <c r="B15" s="67"/>
      <c r="C15" s="67"/>
      <c r="D15" s="67">
        <v>401.57</v>
      </c>
      <c r="E15" s="67"/>
      <c r="F15" s="67">
        <v>395.54</v>
      </c>
      <c r="I15" s="6">
        <f t="shared" si="0"/>
        <v>797.11</v>
      </c>
    </row>
    <row r="16" spans="1:9" ht="12.75">
      <c r="A16" s="66" t="s">
        <v>622</v>
      </c>
      <c r="B16" s="67"/>
      <c r="C16" s="67"/>
      <c r="D16" s="67">
        <v>398.23</v>
      </c>
      <c r="E16" s="67"/>
      <c r="F16" s="67">
        <v>392.25</v>
      </c>
      <c r="I16" s="6">
        <f t="shared" si="0"/>
        <v>790.48</v>
      </c>
    </row>
    <row r="17" spans="1:9" ht="12.75">
      <c r="A17" s="66" t="s">
        <v>184</v>
      </c>
      <c r="B17" s="67"/>
      <c r="C17" s="67"/>
      <c r="D17" s="67"/>
      <c r="E17" s="67">
        <v>10067.37</v>
      </c>
      <c r="F17" s="67"/>
      <c r="I17" s="6">
        <f t="shared" si="0"/>
        <v>10067.37</v>
      </c>
    </row>
    <row r="18" spans="1:9" ht="12.75">
      <c r="A18" s="66" t="s">
        <v>623</v>
      </c>
      <c r="B18" s="67"/>
      <c r="C18" s="67"/>
      <c r="D18" s="67">
        <v>1993.47</v>
      </c>
      <c r="E18" s="67"/>
      <c r="F18" s="67">
        <v>1975.49</v>
      </c>
      <c r="I18" s="6">
        <f t="shared" si="0"/>
        <v>3968.96</v>
      </c>
    </row>
    <row r="19" spans="1:9" ht="12.75">
      <c r="A19" s="66" t="s">
        <v>1587</v>
      </c>
      <c r="B19" s="67"/>
      <c r="C19" s="67"/>
      <c r="D19" s="67"/>
      <c r="E19" s="67"/>
      <c r="F19" s="67">
        <v>10273.91</v>
      </c>
      <c r="I19" s="6">
        <f t="shared" si="0"/>
        <v>10273.91</v>
      </c>
    </row>
    <row r="20" spans="1:9" ht="12.75">
      <c r="A20" s="66" t="s">
        <v>624</v>
      </c>
      <c r="B20" s="67"/>
      <c r="C20" s="67"/>
      <c r="D20" s="67">
        <v>397.08</v>
      </c>
      <c r="E20" s="67"/>
      <c r="F20" s="67">
        <v>391.11</v>
      </c>
      <c r="I20" s="6">
        <f t="shared" si="0"/>
        <v>788.19</v>
      </c>
    </row>
    <row r="21" spans="1:9" ht="12.75">
      <c r="A21" s="66" t="s">
        <v>1588</v>
      </c>
      <c r="B21" s="67"/>
      <c r="C21" s="67"/>
      <c r="D21" s="67"/>
      <c r="E21" s="67"/>
      <c r="F21" s="67">
        <v>2596.28</v>
      </c>
      <c r="I21" s="6">
        <f t="shared" si="0"/>
        <v>2596.28</v>
      </c>
    </row>
    <row r="22" spans="1:9" ht="12.75">
      <c r="A22" s="66" t="s">
        <v>625</v>
      </c>
      <c r="B22" s="67"/>
      <c r="C22" s="67"/>
      <c r="D22" s="67">
        <v>802.19</v>
      </c>
      <c r="E22" s="67"/>
      <c r="F22" s="67">
        <v>313.84</v>
      </c>
      <c r="I22" s="6">
        <f t="shared" si="0"/>
        <v>1116.03</v>
      </c>
    </row>
    <row r="23" spans="1:9" ht="12.75">
      <c r="A23" s="66" t="s">
        <v>626</v>
      </c>
      <c r="B23" s="67"/>
      <c r="C23" s="67"/>
      <c r="D23" s="67">
        <v>438.74</v>
      </c>
      <c r="E23" s="67"/>
      <c r="F23" s="67">
        <v>432.14</v>
      </c>
      <c r="I23" s="6">
        <f t="shared" si="0"/>
        <v>870.88</v>
      </c>
    </row>
    <row r="24" spans="1:9" ht="12.75">
      <c r="A24" s="66" t="s">
        <v>627</v>
      </c>
      <c r="B24" s="67"/>
      <c r="C24" s="67"/>
      <c r="D24" s="67">
        <v>399.87</v>
      </c>
      <c r="E24" s="67"/>
      <c r="F24" s="67">
        <v>393.86</v>
      </c>
      <c r="I24" s="6">
        <f t="shared" si="0"/>
        <v>793.73</v>
      </c>
    </row>
    <row r="25" spans="1:9" ht="12.75">
      <c r="A25" s="66" t="s">
        <v>628</v>
      </c>
      <c r="B25" s="67"/>
      <c r="C25" s="67"/>
      <c r="D25" s="67">
        <v>399.93</v>
      </c>
      <c r="E25" s="67"/>
      <c r="F25" s="67">
        <v>393.92</v>
      </c>
      <c r="I25" s="6">
        <f t="shared" si="0"/>
        <v>793.85</v>
      </c>
    </row>
    <row r="26" spans="1:9" ht="12.75">
      <c r="A26" s="66" t="s">
        <v>629</v>
      </c>
      <c r="B26" s="67"/>
      <c r="C26" s="67"/>
      <c r="D26" s="67">
        <v>1514.67</v>
      </c>
      <c r="E26" s="67"/>
      <c r="F26" s="67">
        <v>1491.89</v>
      </c>
      <c r="I26" s="6">
        <f t="shared" si="0"/>
        <v>3006.5600000000004</v>
      </c>
    </row>
    <row r="27" spans="1:9" ht="12.75">
      <c r="A27" s="66" t="s">
        <v>630</v>
      </c>
      <c r="B27" s="67"/>
      <c r="C27" s="67"/>
      <c r="D27" s="67">
        <v>641.25</v>
      </c>
      <c r="E27" s="67"/>
      <c r="F27" s="67">
        <v>631.61</v>
      </c>
      <c r="I27" s="6">
        <f t="shared" si="0"/>
        <v>1272.8600000000001</v>
      </c>
    </row>
    <row r="28" spans="1:9" ht="12.75">
      <c r="A28" s="66" t="s">
        <v>1138</v>
      </c>
      <c r="B28" s="67"/>
      <c r="C28" s="67"/>
      <c r="D28" s="67"/>
      <c r="E28" s="67">
        <v>2751.96</v>
      </c>
      <c r="F28" s="67"/>
      <c r="I28" s="6">
        <f t="shared" si="0"/>
        <v>2751.96</v>
      </c>
    </row>
    <row r="29" spans="1:9" ht="12.75">
      <c r="A29" s="66" t="s">
        <v>631</v>
      </c>
      <c r="B29" s="67"/>
      <c r="C29" s="67"/>
      <c r="D29" s="67">
        <v>6823.23</v>
      </c>
      <c r="E29" s="67"/>
      <c r="F29" s="67">
        <v>6823.66</v>
      </c>
      <c r="I29" s="6">
        <f t="shared" si="0"/>
        <v>13646.89</v>
      </c>
    </row>
    <row r="30" spans="1:9" ht="12.75">
      <c r="A30" s="66" t="s">
        <v>1139</v>
      </c>
      <c r="B30" s="67"/>
      <c r="C30" s="67"/>
      <c r="D30" s="67"/>
      <c r="E30" s="67">
        <v>2390.99</v>
      </c>
      <c r="F30" s="67"/>
      <c r="I30" s="6">
        <f t="shared" si="0"/>
        <v>2390.99</v>
      </c>
    </row>
    <row r="31" spans="1:9" ht="12.75">
      <c r="A31" s="66" t="s">
        <v>632</v>
      </c>
      <c r="B31" s="67"/>
      <c r="C31" s="67"/>
      <c r="D31" s="67">
        <v>2019.44</v>
      </c>
      <c r="E31" s="67"/>
      <c r="F31" s="67">
        <v>2320.69</v>
      </c>
      <c r="I31" s="6">
        <f t="shared" si="0"/>
        <v>4340.13</v>
      </c>
    </row>
    <row r="32" spans="1:9" ht="12.75">
      <c r="A32" s="66" t="s">
        <v>633</v>
      </c>
      <c r="B32" s="67"/>
      <c r="C32" s="67"/>
      <c r="D32" s="67">
        <v>4302.47</v>
      </c>
      <c r="E32" s="67"/>
      <c r="F32" s="67">
        <v>4297.22</v>
      </c>
      <c r="I32" s="6">
        <f t="shared" si="0"/>
        <v>8599.69</v>
      </c>
    </row>
    <row r="33" spans="1:9" ht="12.75">
      <c r="A33" s="66" t="s">
        <v>575</v>
      </c>
      <c r="B33" s="67"/>
      <c r="C33" s="67"/>
      <c r="D33" s="67">
        <v>5235.2</v>
      </c>
      <c r="E33" s="67"/>
      <c r="F33" s="67">
        <v>5206.77</v>
      </c>
      <c r="I33" s="6">
        <f t="shared" si="0"/>
        <v>10441.970000000001</v>
      </c>
    </row>
    <row r="34" spans="1:9" ht="12.75">
      <c r="A34" s="66" t="s">
        <v>634</v>
      </c>
      <c r="B34" s="67"/>
      <c r="C34" s="67"/>
      <c r="D34" s="67">
        <v>4828.47</v>
      </c>
      <c r="E34" s="67"/>
      <c r="F34" s="67">
        <v>4984.31</v>
      </c>
      <c r="I34" s="6">
        <f t="shared" si="0"/>
        <v>9812.78</v>
      </c>
    </row>
    <row r="35" spans="1:9" ht="12.75">
      <c r="A35" s="66" t="s">
        <v>635</v>
      </c>
      <c r="B35" s="67"/>
      <c r="C35" s="67"/>
      <c r="D35" s="67">
        <v>4713.92</v>
      </c>
      <c r="E35" s="67"/>
      <c r="F35" s="67">
        <v>4699.75</v>
      </c>
      <c r="I35" s="6">
        <f t="shared" si="0"/>
        <v>9413.67</v>
      </c>
    </row>
    <row r="36" spans="1:9" ht="12.75">
      <c r="A36" s="66" t="s">
        <v>636</v>
      </c>
      <c r="B36" s="67"/>
      <c r="C36" s="67"/>
      <c r="D36" s="67">
        <v>11787.03</v>
      </c>
      <c r="E36" s="67"/>
      <c r="F36" s="67">
        <v>11691.53</v>
      </c>
      <c r="I36" s="6">
        <f t="shared" si="0"/>
        <v>23478.56</v>
      </c>
    </row>
    <row r="37" spans="1:9" ht="12.75">
      <c r="A37" s="66" t="s">
        <v>637</v>
      </c>
      <c r="B37" s="67"/>
      <c r="C37" s="67"/>
      <c r="D37" s="67">
        <v>8652.01</v>
      </c>
      <c r="E37" s="67"/>
      <c r="F37" s="67">
        <v>10303.25</v>
      </c>
      <c r="I37" s="6">
        <f t="shared" si="0"/>
        <v>18955.260000000002</v>
      </c>
    </row>
    <row r="38" spans="1:9" ht="12.75">
      <c r="A38" s="66" t="s">
        <v>638</v>
      </c>
      <c r="B38" s="67"/>
      <c r="C38" s="67"/>
      <c r="D38" s="67">
        <v>5914.04</v>
      </c>
      <c r="E38" s="67"/>
      <c r="F38" s="67">
        <v>5906.22</v>
      </c>
      <c r="I38" s="6">
        <f t="shared" si="0"/>
        <v>11820.26</v>
      </c>
    </row>
    <row r="39" spans="1:9" ht="12.75">
      <c r="A39" s="66" t="s">
        <v>1140</v>
      </c>
      <c r="B39" s="67"/>
      <c r="C39" s="67"/>
      <c r="D39" s="67"/>
      <c r="E39" s="67">
        <v>1191.15</v>
      </c>
      <c r="F39" s="67"/>
      <c r="I39" s="6">
        <f t="shared" si="0"/>
        <v>1191.15</v>
      </c>
    </row>
    <row r="40" spans="1:9" ht="12.75">
      <c r="A40" s="66" t="s">
        <v>639</v>
      </c>
      <c r="B40" s="67"/>
      <c r="C40" s="67"/>
      <c r="D40" s="67">
        <v>398.3</v>
      </c>
      <c r="E40" s="67"/>
      <c r="F40" s="67">
        <v>392.3</v>
      </c>
      <c r="I40" s="6">
        <f t="shared" si="0"/>
        <v>790.6</v>
      </c>
    </row>
    <row r="41" spans="1:9" ht="12.75">
      <c r="A41" s="66" t="s">
        <v>640</v>
      </c>
      <c r="B41" s="67"/>
      <c r="C41" s="67"/>
      <c r="D41" s="67">
        <v>109012.44</v>
      </c>
      <c r="E41" s="67"/>
      <c r="F41" s="67">
        <v>2165.23</v>
      </c>
      <c r="I41" s="6">
        <f t="shared" si="0"/>
        <v>111177.67</v>
      </c>
    </row>
    <row r="42" spans="1:9" ht="12.75">
      <c r="A42" s="66" t="s">
        <v>641</v>
      </c>
      <c r="B42" s="67"/>
      <c r="C42" s="67"/>
      <c r="D42" s="67">
        <v>11553.62</v>
      </c>
      <c r="E42" s="67"/>
      <c r="F42" s="67">
        <v>11667.87</v>
      </c>
      <c r="I42" s="6">
        <f t="shared" si="0"/>
        <v>23221.49</v>
      </c>
    </row>
    <row r="43" spans="1:9" ht="12.75">
      <c r="A43" s="66" t="s">
        <v>642</v>
      </c>
      <c r="B43" s="67"/>
      <c r="C43" s="67"/>
      <c r="D43" s="67">
        <v>3740.78</v>
      </c>
      <c r="E43" s="67"/>
      <c r="F43" s="67">
        <v>394.46</v>
      </c>
      <c r="I43" s="6">
        <f t="shared" si="0"/>
        <v>4135.24</v>
      </c>
    </row>
    <row r="44" spans="1:9" ht="12.75">
      <c r="A44" s="66" t="s">
        <v>643</v>
      </c>
      <c r="B44" s="67"/>
      <c r="C44" s="67"/>
      <c r="D44" s="67">
        <v>2907.88</v>
      </c>
      <c r="E44" s="67"/>
      <c r="F44" s="67">
        <v>2902.68</v>
      </c>
      <c r="I44" s="6">
        <f t="shared" si="0"/>
        <v>5810.5599999999995</v>
      </c>
    </row>
    <row r="45" spans="1:9" ht="12.75">
      <c r="A45" s="66" t="s">
        <v>1589</v>
      </c>
      <c r="B45" s="67"/>
      <c r="C45" s="67"/>
      <c r="D45" s="67"/>
      <c r="E45" s="67"/>
      <c r="F45" s="67">
        <v>2603.15</v>
      </c>
      <c r="I45" s="6">
        <f t="shared" si="0"/>
        <v>2603.15</v>
      </c>
    </row>
    <row r="46" spans="1:9" ht="12.75">
      <c r="A46" s="66" t="s">
        <v>1141</v>
      </c>
      <c r="B46" s="67"/>
      <c r="C46" s="67"/>
      <c r="D46" s="67"/>
      <c r="E46" s="67">
        <v>5081.79</v>
      </c>
      <c r="F46" s="67">
        <v>1794.46</v>
      </c>
      <c r="I46" s="6">
        <f t="shared" si="0"/>
        <v>6876.25</v>
      </c>
    </row>
    <row r="47" spans="1:9" ht="12.75">
      <c r="A47" s="66" t="s">
        <v>644</v>
      </c>
      <c r="B47" s="67"/>
      <c r="C47" s="67"/>
      <c r="D47" s="67">
        <v>396.84</v>
      </c>
      <c r="E47" s="67"/>
      <c r="F47" s="67">
        <v>390.87</v>
      </c>
      <c r="I47" s="6">
        <f t="shared" si="0"/>
        <v>787.71</v>
      </c>
    </row>
    <row r="48" spans="1:9" ht="12.75">
      <c r="A48" s="66" t="s">
        <v>645</v>
      </c>
      <c r="B48" s="67"/>
      <c r="C48" s="67"/>
      <c r="D48" s="67">
        <v>444.33</v>
      </c>
      <c r="E48" s="67"/>
      <c r="F48" s="67">
        <v>910.97</v>
      </c>
      <c r="I48" s="6">
        <f t="shared" si="0"/>
        <v>1355.3</v>
      </c>
    </row>
    <row r="49" spans="1:9" ht="12.75">
      <c r="A49" s="66" t="s">
        <v>646</v>
      </c>
      <c r="B49" s="67"/>
      <c r="C49" s="67"/>
      <c r="D49" s="67">
        <v>4928.65</v>
      </c>
      <c r="E49" s="67"/>
      <c r="F49" s="67">
        <v>4923.68</v>
      </c>
      <c r="I49" s="6">
        <f t="shared" si="0"/>
        <v>9852.33</v>
      </c>
    </row>
    <row r="50" spans="1:9" ht="12.75">
      <c r="A50" s="66" t="s">
        <v>647</v>
      </c>
      <c r="B50" s="67"/>
      <c r="C50" s="67"/>
      <c r="D50" s="67">
        <v>400.48</v>
      </c>
      <c r="E50" s="67"/>
      <c r="F50" s="67">
        <v>394.46</v>
      </c>
      <c r="I50" s="6">
        <f t="shared" si="0"/>
        <v>794.94</v>
      </c>
    </row>
    <row r="51" spans="1:9" ht="12.75">
      <c r="A51" s="66" t="s">
        <v>648</v>
      </c>
      <c r="B51" s="67"/>
      <c r="C51" s="67"/>
      <c r="D51" s="67">
        <v>478.32</v>
      </c>
      <c r="E51" s="67"/>
      <c r="F51" s="67">
        <v>471.12</v>
      </c>
      <c r="I51" s="6">
        <f t="shared" si="0"/>
        <v>949.44</v>
      </c>
    </row>
    <row r="52" spans="1:9" ht="12.75">
      <c r="A52" s="66" t="s">
        <v>649</v>
      </c>
      <c r="B52" s="67"/>
      <c r="C52" s="67"/>
      <c r="D52" s="67">
        <v>517.7</v>
      </c>
      <c r="E52" s="67"/>
      <c r="F52" s="67">
        <v>509.91</v>
      </c>
      <c r="I52" s="6">
        <f t="shared" si="0"/>
        <v>1027.6100000000001</v>
      </c>
    </row>
    <row r="53" spans="1:9" ht="12.75">
      <c r="A53" s="66" t="s">
        <v>1142</v>
      </c>
      <c r="B53" s="67"/>
      <c r="C53" s="67"/>
      <c r="D53" s="67"/>
      <c r="E53" s="67">
        <v>1179.95</v>
      </c>
      <c r="F53" s="67"/>
      <c r="I53" s="6">
        <f t="shared" si="0"/>
        <v>1179.95</v>
      </c>
    </row>
    <row r="54" spans="1:9" ht="12.75">
      <c r="A54" s="66" t="s">
        <v>650</v>
      </c>
      <c r="B54" s="67"/>
      <c r="C54" s="67"/>
      <c r="D54" s="67">
        <v>25995.89</v>
      </c>
      <c r="E54" s="67"/>
      <c r="F54" s="67">
        <v>11578.46</v>
      </c>
      <c r="I54" s="6">
        <f t="shared" si="0"/>
        <v>37574.35</v>
      </c>
    </row>
    <row r="55" spans="1:9" ht="12.75">
      <c r="A55" s="66" t="s">
        <v>651</v>
      </c>
      <c r="B55" s="67"/>
      <c r="C55" s="67"/>
      <c r="D55" s="67">
        <v>400.73</v>
      </c>
      <c r="E55" s="67"/>
      <c r="F55" s="67">
        <v>394.71</v>
      </c>
      <c r="I55" s="6">
        <f t="shared" si="0"/>
        <v>795.44</v>
      </c>
    </row>
    <row r="56" spans="1:9" ht="12.75">
      <c r="A56" s="66" t="s">
        <v>652</v>
      </c>
      <c r="B56" s="67"/>
      <c r="C56" s="67"/>
      <c r="D56" s="67">
        <v>10090.5</v>
      </c>
      <c r="E56" s="67"/>
      <c r="F56" s="67">
        <v>10301.99</v>
      </c>
      <c r="I56" s="6">
        <f t="shared" si="0"/>
        <v>20392.489999999998</v>
      </c>
    </row>
    <row r="57" spans="1:9" ht="12.75">
      <c r="A57" s="66" t="s">
        <v>653</v>
      </c>
      <c r="B57" s="67"/>
      <c r="C57" s="67"/>
      <c r="D57" s="67">
        <v>19561.4</v>
      </c>
      <c r="E57" s="67"/>
      <c r="F57" s="67">
        <v>8712.71</v>
      </c>
      <c r="I57" s="6">
        <f t="shared" si="0"/>
        <v>28274.11</v>
      </c>
    </row>
    <row r="58" spans="1:9" ht="12.75">
      <c r="A58" s="66" t="s">
        <v>654</v>
      </c>
      <c r="B58" s="67"/>
      <c r="C58" s="67"/>
      <c r="D58" s="67">
        <v>1610.98</v>
      </c>
      <c r="E58" s="67"/>
      <c r="F58" s="67">
        <v>1632.25</v>
      </c>
      <c r="I58" s="6">
        <f t="shared" si="0"/>
        <v>3243.23</v>
      </c>
    </row>
    <row r="59" spans="1:9" ht="12.75">
      <c r="A59" s="66" t="s">
        <v>655</v>
      </c>
      <c r="B59" s="67"/>
      <c r="C59" s="67"/>
      <c r="D59" s="67">
        <v>831.74</v>
      </c>
      <c r="E59" s="67"/>
      <c r="F59" s="67">
        <v>2020.04</v>
      </c>
      <c r="I59" s="6">
        <f t="shared" si="0"/>
        <v>2851.7799999999997</v>
      </c>
    </row>
    <row r="60" spans="1:9" ht="12.75">
      <c r="A60" s="66" t="s">
        <v>656</v>
      </c>
      <c r="B60" s="67"/>
      <c r="C60" s="67"/>
      <c r="D60" s="67">
        <v>278.6</v>
      </c>
      <c r="E60" s="67"/>
      <c r="F60" s="67">
        <v>1199.22</v>
      </c>
      <c r="I60" s="6">
        <f t="shared" si="0"/>
        <v>1477.8200000000002</v>
      </c>
    </row>
    <row r="61" spans="1:9" ht="12.75">
      <c r="A61" s="66" t="s">
        <v>657</v>
      </c>
      <c r="B61" s="67"/>
      <c r="C61" s="67"/>
      <c r="D61" s="67">
        <v>6421.75</v>
      </c>
      <c r="E61" s="67"/>
      <c r="F61" s="67">
        <v>8252.52</v>
      </c>
      <c r="I61" s="6">
        <f t="shared" si="0"/>
        <v>14674.27</v>
      </c>
    </row>
    <row r="62" spans="1:9" ht="12.75">
      <c r="A62" s="66" t="s">
        <v>658</v>
      </c>
      <c r="B62" s="67"/>
      <c r="C62" s="67"/>
      <c r="D62" s="67">
        <v>396.29</v>
      </c>
      <c r="E62" s="67"/>
      <c r="F62" s="67">
        <v>1573.27</v>
      </c>
      <c r="I62" s="6">
        <f t="shared" si="0"/>
        <v>1969.56</v>
      </c>
    </row>
    <row r="63" spans="1:9" ht="12.75">
      <c r="A63" s="66" t="s">
        <v>659</v>
      </c>
      <c r="B63" s="67"/>
      <c r="C63" s="67"/>
      <c r="D63" s="67">
        <v>402.18</v>
      </c>
      <c r="E63" s="67"/>
      <c r="F63" s="67">
        <v>396.14</v>
      </c>
      <c r="I63" s="6">
        <f t="shared" si="0"/>
        <v>798.3199999999999</v>
      </c>
    </row>
    <row r="64" spans="1:9" ht="12.75">
      <c r="A64" s="66" t="s">
        <v>660</v>
      </c>
      <c r="B64" s="67"/>
      <c r="C64" s="67"/>
      <c r="D64" s="67">
        <v>585.35</v>
      </c>
      <c r="E64" s="67"/>
      <c r="F64" s="67">
        <v>579.3</v>
      </c>
      <c r="I64" s="6">
        <f t="shared" si="0"/>
        <v>1164.65</v>
      </c>
    </row>
    <row r="65" spans="1:9" ht="12.75">
      <c r="A65" s="66" t="s">
        <v>31</v>
      </c>
      <c r="B65" s="67">
        <v>13903.18</v>
      </c>
      <c r="C65" s="67">
        <v>89476.89</v>
      </c>
      <c r="D65" s="67"/>
      <c r="E65" s="67"/>
      <c r="F65" s="67"/>
      <c r="I65" s="6">
        <f t="shared" si="0"/>
        <v>103380.07</v>
      </c>
    </row>
    <row r="66" spans="1:9" ht="12.75">
      <c r="A66" s="66" t="s">
        <v>281</v>
      </c>
      <c r="B66" s="67"/>
      <c r="C66" s="67">
        <v>106.59</v>
      </c>
      <c r="D66" s="67"/>
      <c r="E66" s="67"/>
      <c r="F66" s="67"/>
      <c r="I66" s="6">
        <f t="shared" si="0"/>
        <v>106.59</v>
      </c>
    </row>
    <row r="67" spans="1:9" ht="12.75">
      <c r="A67" s="66" t="s">
        <v>282</v>
      </c>
      <c r="B67" s="67"/>
      <c r="C67" s="67">
        <v>1635.33</v>
      </c>
      <c r="D67" s="67"/>
      <c r="E67" s="67"/>
      <c r="F67" s="67"/>
      <c r="I67" s="6">
        <f t="shared" si="0"/>
        <v>1635.33</v>
      </c>
    </row>
    <row r="68" spans="1:9" ht="12.75">
      <c r="A68" s="66" t="s">
        <v>283</v>
      </c>
      <c r="B68" s="67"/>
      <c r="C68" s="67">
        <v>5306.32</v>
      </c>
      <c r="D68" s="67"/>
      <c r="E68" s="67"/>
      <c r="F68" s="67"/>
      <c r="I68" s="6">
        <f t="shared" si="0"/>
        <v>5306.32</v>
      </c>
    </row>
    <row r="69" spans="1:9" ht="12.75">
      <c r="A69" s="66" t="s">
        <v>284</v>
      </c>
      <c r="B69" s="67"/>
      <c r="C69" s="67">
        <v>398.81</v>
      </c>
      <c r="D69" s="67"/>
      <c r="E69" s="67"/>
      <c r="F69" s="67"/>
      <c r="I69" s="6">
        <f t="shared" si="0"/>
        <v>398.81</v>
      </c>
    </row>
    <row r="70" spans="1:9" ht="12.75">
      <c r="A70" s="66" t="s">
        <v>185</v>
      </c>
      <c r="B70" s="67"/>
      <c r="C70" s="67">
        <v>15845.62</v>
      </c>
      <c r="D70" s="67"/>
      <c r="E70" s="67"/>
      <c r="F70" s="67"/>
      <c r="I70" s="6">
        <f t="shared" si="0"/>
        <v>15845.62</v>
      </c>
    </row>
    <row r="71" spans="1:9" ht="12.75">
      <c r="A71" s="66" t="s">
        <v>285</v>
      </c>
      <c r="B71" s="67"/>
      <c r="C71" s="67">
        <v>464.93</v>
      </c>
      <c r="D71" s="67"/>
      <c r="E71" s="67"/>
      <c r="F71" s="67"/>
      <c r="I71" s="6">
        <f t="shared" si="0"/>
        <v>464.93</v>
      </c>
    </row>
    <row r="72" spans="1:9" ht="12.75">
      <c r="A72" s="66" t="s">
        <v>286</v>
      </c>
      <c r="B72" s="67"/>
      <c r="C72" s="67">
        <v>4603.13</v>
      </c>
      <c r="D72" s="67"/>
      <c r="E72" s="67"/>
      <c r="F72" s="67"/>
      <c r="I72" s="6">
        <f t="shared" si="0"/>
        <v>4603.13</v>
      </c>
    </row>
    <row r="73" spans="1:9" ht="12.75">
      <c r="A73" s="66" t="s">
        <v>287</v>
      </c>
      <c r="B73" s="67"/>
      <c r="C73" s="67">
        <v>601.16</v>
      </c>
      <c r="D73" s="67"/>
      <c r="E73" s="67"/>
      <c r="F73" s="67"/>
      <c r="I73" s="6">
        <f aca="true" t="shared" si="1" ref="I73:I136">SUM(B73:H73)</f>
        <v>601.16</v>
      </c>
    </row>
    <row r="74" spans="1:9" ht="12.75">
      <c r="A74" s="66" t="s">
        <v>288</v>
      </c>
      <c r="B74" s="67"/>
      <c r="C74" s="67">
        <v>3206.82</v>
      </c>
      <c r="D74" s="67"/>
      <c r="E74" s="67"/>
      <c r="F74" s="67"/>
      <c r="I74" s="6">
        <f t="shared" si="1"/>
        <v>3206.82</v>
      </c>
    </row>
    <row r="75" spans="1:9" ht="12.75">
      <c r="A75" s="66" t="s">
        <v>186</v>
      </c>
      <c r="B75" s="67"/>
      <c r="C75" s="67">
        <v>4117.11</v>
      </c>
      <c r="D75" s="67"/>
      <c r="E75" s="67"/>
      <c r="F75" s="67"/>
      <c r="I75" s="6">
        <f t="shared" si="1"/>
        <v>4117.11</v>
      </c>
    </row>
    <row r="76" spans="1:9" ht="12.75">
      <c r="A76" s="66" t="s">
        <v>289</v>
      </c>
      <c r="B76" s="67"/>
      <c r="C76" s="67">
        <v>11658.21</v>
      </c>
      <c r="D76" s="67"/>
      <c r="E76" s="67"/>
      <c r="F76" s="67"/>
      <c r="I76" s="6">
        <f t="shared" si="1"/>
        <v>11658.21</v>
      </c>
    </row>
    <row r="77" spans="1:9" ht="12.75">
      <c r="A77" s="66" t="s">
        <v>290</v>
      </c>
      <c r="B77" s="67"/>
      <c r="C77" s="67">
        <v>1241.46</v>
      </c>
      <c r="D77" s="67"/>
      <c r="E77" s="67"/>
      <c r="F77" s="67"/>
      <c r="I77" s="6">
        <f t="shared" si="1"/>
        <v>1241.46</v>
      </c>
    </row>
    <row r="78" spans="1:9" ht="12.75">
      <c r="A78" s="66" t="s">
        <v>187</v>
      </c>
      <c r="B78" s="67"/>
      <c r="C78" s="67">
        <v>6340.3</v>
      </c>
      <c r="D78" s="67"/>
      <c r="E78" s="67"/>
      <c r="F78" s="67"/>
      <c r="I78" s="6">
        <f t="shared" si="1"/>
        <v>6340.3</v>
      </c>
    </row>
    <row r="79" spans="1:9" ht="12.75">
      <c r="A79" s="66" t="s">
        <v>291</v>
      </c>
      <c r="B79" s="67"/>
      <c r="C79" s="67">
        <v>5202.01</v>
      </c>
      <c r="D79" s="67"/>
      <c r="E79" s="67"/>
      <c r="F79" s="67"/>
      <c r="I79" s="6">
        <f t="shared" si="1"/>
        <v>5202.01</v>
      </c>
    </row>
    <row r="80" spans="1:9" ht="12.75">
      <c r="A80" s="66" t="s">
        <v>292</v>
      </c>
      <c r="B80" s="67"/>
      <c r="C80" s="67">
        <v>3070.02</v>
      </c>
      <c r="D80" s="67"/>
      <c r="E80" s="67"/>
      <c r="F80" s="67"/>
      <c r="I80" s="6">
        <f t="shared" si="1"/>
        <v>3070.02</v>
      </c>
    </row>
    <row r="81" spans="1:9" ht="12.75">
      <c r="A81" s="66" t="s">
        <v>293</v>
      </c>
      <c r="B81" s="67"/>
      <c r="C81" s="67">
        <v>540.36</v>
      </c>
      <c r="D81" s="67"/>
      <c r="E81" s="67"/>
      <c r="F81" s="67"/>
      <c r="I81" s="6">
        <f t="shared" si="1"/>
        <v>540.36</v>
      </c>
    </row>
    <row r="82" spans="1:9" ht="12.75">
      <c r="A82" s="66" t="s">
        <v>294</v>
      </c>
      <c r="B82" s="67"/>
      <c r="C82" s="67">
        <v>297.73</v>
      </c>
      <c r="D82" s="67"/>
      <c r="E82" s="67"/>
      <c r="F82" s="67"/>
      <c r="I82" s="6">
        <f t="shared" si="1"/>
        <v>297.73</v>
      </c>
    </row>
    <row r="83" spans="1:9" ht="12.75">
      <c r="A83" s="66" t="s">
        <v>295</v>
      </c>
      <c r="B83" s="67"/>
      <c r="C83" s="67">
        <v>801.8</v>
      </c>
      <c r="D83" s="67"/>
      <c r="E83" s="67"/>
      <c r="F83" s="67"/>
      <c r="I83" s="6">
        <f t="shared" si="1"/>
        <v>801.8</v>
      </c>
    </row>
    <row r="84" spans="1:9" ht="12.75">
      <c r="A84" s="66" t="s">
        <v>296</v>
      </c>
      <c r="B84" s="67"/>
      <c r="C84" s="67">
        <v>406.79</v>
      </c>
      <c r="D84" s="67"/>
      <c r="E84" s="67"/>
      <c r="F84" s="67"/>
      <c r="I84" s="6">
        <f t="shared" si="1"/>
        <v>406.79</v>
      </c>
    </row>
    <row r="85" spans="1:9" ht="12.75">
      <c r="A85" s="66" t="s">
        <v>297</v>
      </c>
      <c r="B85" s="67"/>
      <c r="C85" s="67">
        <v>14321.06</v>
      </c>
      <c r="D85" s="67"/>
      <c r="E85" s="67"/>
      <c r="F85" s="67"/>
      <c r="I85" s="6">
        <f t="shared" si="1"/>
        <v>14321.06</v>
      </c>
    </row>
    <row r="86" spans="1:9" ht="12.75">
      <c r="A86" s="66" t="s">
        <v>298</v>
      </c>
      <c r="B86" s="67"/>
      <c r="C86" s="67">
        <v>580.45</v>
      </c>
      <c r="D86" s="67"/>
      <c r="E86" s="67"/>
      <c r="F86" s="67"/>
      <c r="I86" s="6">
        <f t="shared" si="1"/>
        <v>580.45</v>
      </c>
    </row>
    <row r="87" spans="1:9" ht="12.75">
      <c r="A87" s="66" t="s">
        <v>299</v>
      </c>
      <c r="B87" s="67"/>
      <c r="C87" s="67">
        <v>309.32</v>
      </c>
      <c r="D87" s="67"/>
      <c r="E87" s="67"/>
      <c r="F87" s="67"/>
      <c r="I87" s="6">
        <f t="shared" si="1"/>
        <v>309.32</v>
      </c>
    </row>
    <row r="88" spans="1:9" ht="12.75">
      <c r="A88" s="66" t="s">
        <v>300</v>
      </c>
      <c r="B88" s="67"/>
      <c r="C88" s="67">
        <v>464.36</v>
      </c>
      <c r="D88" s="67"/>
      <c r="E88" s="67"/>
      <c r="F88" s="67"/>
      <c r="I88" s="6">
        <f t="shared" si="1"/>
        <v>464.36</v>
      </c>
    </row>
    <row r="89" spans="1:9" ht="12.75">
      <c r="A89" s="66" t="s">
        <v>301</v>
      </c>
      <c r="B89" s="67"/>
      <c r="C89" s="67">
        <v>403.75</v>
      </c>
      <c r="D89" s="67"/>
      <c r="E89" s="67"/>
      <c r="F89" s="67"/>
      <c r="I89" s="6">
        <f t="shared" si="1"/>
        <v>403.75</v>
      </c>
    </row>
    <row r="90" spans="1:9" ht="12.75">
      <c r="A90" s="66" t="s">
        <v>302</v>
      </c>
      <c r="B90" s="67"/>
      <c r="C90" s="67">
        <v>6292.61</v>
      </c>
      <c r="D90" s="67"/>
      <c r="E90" s="67"/>
      <c r="F90" s="67"/>
      <c r="I90" s="6">
        <f t="shared" si="1"/>
        <v>6292.61</v>
      </c>
    </row>
    <row r="91" spans="1:9" ht="12.75">
      <c r="A91" s="66" t="s">
        <v>303</v>
      </c>
      <c r="B91" s="67"/>
      <c r="C91" s="67">
        <v>1746.86</v>
      </c>
      <c r="D91" s="67"/>
      <c r="E91" s="67"/>
      <c r="F91" s="67"/>
      <c r="I91" s="6">
        <f t="shared" si="1"/>
        <v>1746.86</v>
      </c>
    </row>
    <row r="92" spans="1:9" ht="12.75">
      <c r="A92" s="66" t="s">
        <v>304</v>
      </c>
      <c r="B92" s="67"/>
      <c r="C92" s="67">
        <v>535.23</v>
      </c>
      <c r="D92" s="67"/>
      <c r="E92" s="67"/>
      <c r="F92" s="67"/>
      <c r="I92" s="6">
        <f t="shared" si="1"/>
        <v>535.23</v>
      </c>
    </row>
    <row r="93" spans="1:9" ht="12.75">
      <c r="A93" s="66" t="s">
        <v>305</v>
      </c>
      <c r="B93" s="67"/>
      <c r="C93" s="67">
        <v>54.15</v>
      </c>
      <c r="D93" s="67"/>
      <c r="E93" s="67"/>
      <c r="F93" s="67"/>
      <c r="I93" s="6">
        <f t="shared" si="1"/>
        <v>54.15</v>
      </c>
    </row>
    <row r="94" spans="1:9" ht="12.75">
      <c r="A94" s="66" t="s">
        <v>306</v>
      </c>
      <c r="B94" s="67"/>
      <c r="C94" s="67">
        <v>4776.6</v>
      </c>
      <c r="D94" s="67"/>
      <c r="E94" s="67"/>
      <c r="F94" s="67"/>
      <c r="I94" s="6">
        <f t="shared" si="1"/>
        <v>4776.6</v>
      </c>
    </row>
    <row r="95" spans="1:9" ht="12.75">
      <c r="A95" s="66" t="s">
        <v>307</v>
      </c>
      <c r="B95" s="67"/>
      <c r="C95" s="67">
        <v>1952.63</v>
      </c>
      <c r="D95" s="67"/>
      <c r="E95" s="67"/>
      <c r="F95" s="67"/>
      <c r="I95" s="6">
        <f t="shared" si="1"/>
        <v>1952.63</v>
      </c>
    </row>
    <row r="96" spans="1:9" ht="12.75">
      <c r="A96" s="66" t="s">
        <v>188</v>
      </c>
      <c r="B96" s="67"/>
      <c r="C96" s="67">
        <v>3714.88</v>
      </c>
      <c r="D96" s="67"/>
      <c r="E96" s="67"/>
      <c r="F96" s="67"/>
      <c r="I96" s="6">
        <f t="shared" si="1"/>
        <v>3714.88</v>
      </c>
    </row>
    <row r="97" spans="1:9" ht="12.75">
      <c r="A97" s="66" t="s">
        <v>308</v>
      </c>
      <c r="B97" s="67"/>
      <c r="C97" s="67">
        <v>5591.7</v>
      </c>
      <c r="D97" s="67"/>
      <c r="E97" s="67"/>
      <c r="F97" s="67"/>
      <c r="I97" s="6">
        <f t="shared" si="1"/>
        <v>5591.7</v>
      </c>
    </row>
    <row r="98" spans="1:9" ht="12.75">
      <c r="A98" s="66" t="s">
        <v>309</v>
      </c>
      <c r="B98" s="67"/>
      <c r="C98" s="67">
        <v>544.73</v>
      </c>
      <c r="D98" s="67"/>
      <c r="E98" s="67"/>
      <c r="F98" s="67"/>
      <c r="I98" s="6">
        <f t="shared" si="1"/>
        <v>544.73</v>
      </c>
    </row>
    <row r="99" spans="1:9" ht="12.75">
      <c r="A99" s="66" t="s">
        <v>189</v>
      </c>
      <c r="B99" s="67"/>
      <c r="C99" s="67">
        <v>8322.76</v>
      </c>
      <c r="D99" s="67"/>
      <c r="E99" s="67"/>
      <c r="F99" s="67"/>
      <c r="I99" s="6">
        <f t="shared" si="1"/>
        <v>8322.76</v>
      </c>
    </row>
    <row r="100" spans="1:9" ht="12.75">
      <c r="A100" s="66" t="s">
        <v>310</v>
      </c>
      <c r="B100" s="67"/>
      <c r="C100" s="67">
        <v>2277.15</v>
      </c>
      <c r="D100" s="67"/>
      <c r="E100" s="67"/>
      <c r="F100" s="67"/>
      <c r="I100" s="6">
        <f t="shared" si="1"/>
        <v>2277.15</v>
      </c>
    </row>
    <row r="101" spans="1:9" ht="12.75">
      <c r="A101" s="66" t="s">
        <v>190</v>
      </c>
      <c r="B101" s="67"/>
      <c r="C101" s="67">
        <v>18873.65</v>
      </c>
      <c r="D101" s="67"/>
      <c r="E101" s="67"/>
      <c r="F101" s="67"/>
      <c r="I101" s="6">
        <f t="shared" si="1"/>
        <v>18873.65</v>
      </c>
    </row>
    <row r="102" spans="1:9" ht="12.75">
      <c r="A102" s="66" t="s">
        <v>311</v>
      </c>
      <c r="B102" s="67"/>
      <c r="C102" s="67">
        <v>9721.35</v>
      </c>
      <c r="D102" s="67"/>
      <c r="E102" s="67"/>
      <c r="F102" s="67"/>
      <c r="I102" s="6">
        <f t="shared" si="1"/>
        <v>9721.35</v>
      </c>
    </row>
    <row r="103" spans="1:9" ht="12.75">
      <c r="A103" s="66" t="s">
        <v>312</v>
      </c>
      <c r="B103" s="67"/>
      <c r="C103" s="67">
        <v>7002.07</v>
      </c>
      <c r="D103" s="67"/>
      <c r="E103" s="67"/>
      <c r="F103" s="67"/>
      <c r="I103" s="6">
        <f t="shared" si="1"/>
        <v>7002.07</v>
      </c>
    </row>
    <row r="104" spans="1:9" ht="12.75">
      <c r="A104" s="66" t="s">
        <v>313</v>
      </c>
      <c r="B104" s="67"/>
      <c r="C104" s="67">
        <v>808.45</v>
      </c>
      <c r="D104" s="67"/>
      <c r="E104" s="67"/>
      <c r="F104" s="67"/>
      <c r="I104" s="6">
        <f t="shared" si="1"/>
        <v>808.45</v>
      </c>
    </row>
    <row r="105" spans="1:9" ht="12.75">
      <c r="A105" s="66" t="s">
        <v>314</v>
      </c>
      <c r="B105" s="67"/>
      <c r="C105" s="67">
        <v>13195.88</v>
      </c>
      <c r="D105" s="67"/>
      <c r="E105" s="67"/>
      <c r="F105" s="67"/>
      <c r="I105" s="6">
        <f t="shared" si="1"/>
        <v>13195.88</v>
      </c>
    </row>
    <row r="106" spans="1:9" ht="12.75">
      <c r="A106" s="66" t="s">
        <v>315</v>
      </c>
      <c r="B106" s="67"/>
      <c r="C106" s="67">
        <v>2920.68</v>
      </c>
      <c r="D106" s="67"/>
      <c r="E106" s="67"/>
      <c r="F106" s="67"/>
      <c r="I106" s="6">
        <f t="shared" si="1"/>
        <v>2920.68</v>
      </c>
    </row>
    <row r="107" spans="1:9" ht="12.75">
      <c r="A107" s="66" t="s">
        <v>32</v>
      </c>
      <c r="B107" s="67">
        <v>113486.41</v>
      </c>
      <c r="C107" s="67"/>
      <c r="D107" s="67"/>
      <c r="E107" s="67"/>
      <c r="F107" s="67"/>
      <c r="I107" s="6">
        <f t="shared" si="1"/>
        <v>113486.41</v>
      </c>
    </row>
    <row r="108" spans="1:9" ht="12.75">
      <c r="A108" s="66" t="s">
        <v>316</v>
      </c>
      <c r="B108" s="67"/>
      <c r="C108" s="67">
        <v>55681.59</v>
      </c>
      <c r="D108" s="67"/>
      <c r="E108" s="67"/>
      <c r="F108" s="67"/>
      <c r="I108" s="6">
        <f t="shared" si="1"/>
        <v>55681.59</v>
      </c>
    </row>
    <row r="109" spans="1:9" ht="12.75">
      <c r="A109" s="66" t="s">
        <v>317</v>
      </c>
      <c r="B109" s="67"/>
      <c r="C109" s="67">
        <v>328.51</v>
      </c>
      <c r="D109" s="67"/>
      <c r="E109" s="67"/>
      <c r="F109" s="67"/>
      <c r="I109" s="6">
        <f t="shared" si="1"/>
        <v>328.51</v>
      </c>
    </row>
    <row r="110" spans="1:9" ht="12.75">
      <c r="A110" s="66" t="s">
        <v>318</v>
      </c>
      <c r="B110" s="67"/>
      <c r="C110" s="67">
        <v>813.58</v>
      </c>
      <c r="D110" s="67"/>
      <c r="E110" s="67"/>
      <c r="F110" s="67"/>
      <c r="I110" s="6">
        <f t="shared" si="1"/>
        <v>813.58</v>
      </c>
    </row>
    <row r="111" spans="1:9" ht="12.75">
      <c r="A111" s="66" t="s">
        <v>319</v>
      </c>
      <c r="B111" s="67"/>
      <c r="C111" s="67">
        <v>414.77</v>
      </c>
      <c r="D111" s="67"/>
      <c r="E111" s="67"/>
      <c r="F111" s="67"/>
      <c r="I111" s="6">
        <f t="shared" si="1"/>
        <v>414.77</v>
      </c>
    </row>
    <row r="112" spans="1:9" ht="12.75">
      <c r="A112" s="66" t="s">
        <v>320</v>
      </c>
      <c r="B112" s="67"/>
      <c r="C112" s="67">
        <v>403.18</v>
      </c>
      <c r="D112" s="67"/>
      <c r="E112" s="67"/>
      <c r="F112" s="67"/>
      <c r="I112" s="6">
        <f t="shared" si="1"/>
        <v>403.18</v>
      </c>
    </row>
    <row r="113" spans="1:9" ht="12.75">
      <c r="A113" s="66" t="s">
        <v>321</v>
      </c>
      <c r="B113" s="67"/>
      <c r="C113" s="67">
        <v>401.85</v>
      </c>
      <c r="D113" s="67"/>
      <c r="E113" s="67"/>
      <c r="F113" s="67"/>
      <c r="I113" s="6">
        <f t="shared" si="1"/>
        <v>401.85</v>
      </c>
    </row>
    <row r="114" spans="1:9" ht="12.75">
      <c r="A114" s="66" t="s">
        <v>322</v>
      </c>
      <c r="B114" s="67"/>
      <c r="C114" s="67">
        <v>276.07</v>
      </c>
      <c r="D114" s="67"/>
      <c r="E114" s="67"/>
      <c r="F114" s="67"/>
      <c r="I114" s="6">
        <f t="shared" si="1"/>
        <v>276.07</v>
      </c>
    </row>
    <row r="115" spans="1:9" ht="12.75">
      <c r="A115" s="66" t="s">
        <v>323</v>
      </c>
      <c r="B115" s="67"/>
      <c r="C115" s="67">
        <v>1652.81</v>
      </c>
      <c r="D115" s="67"/>
      <c r="E115" s="67"/>
      <c r="F115" s="67"/>
      <c r="I115" s="6">
        <f t="shared" si="1"/>
        <v>1652.81</v>
      </c>
    </row>
    <row r="116" spans="1:9" ht="12.75">
      <c r="A116" s="66" t="s">
        <v>324</v>
      </c>
      <c r="B116" s="67"/>
      <c r="C116" s="67">
        <v>590.9</v>
      </c>
      <c r="D116" s="67"/>
      <c r="E116" s="67"/>
      <c r="F116" s="67"/>
      <c r="I116" s="6">
        <f t="shared" si="1"/>
        <v>590.9</v>
      </c>
    </row>
    <row r="117" spans="1:9" ht="12.75">
      <c r="A117" s="66" t="s">
        <v>325</v>
      </c>
      <c r="B117" s="67"/>
      <c r="C117" s="67">
        <v>25038.01</v>
      </c>
      <c r="D117" s="67"/>
      <c r="E117" s="67"/>
      <c r="F117" s="67"/>
      <c r="I117" s="6">
        <f t="shared" si="1"/>
        <v>25038.01</v>
      </c>
    </row>
    <row r="118" spans="1:9" ht="12.75">
      <c r="A118" s="66" t="s">
        <v>326</v>
      </c>
      <c r="B118" s="67"/>
      <c r="C118" s="67">
        <v>3758.77</v>
      </c>
      <c r="D118" s="67"/>
      <c r="E118" s="67"/>
      <c r="F118" s="67"/>
      <c r="I118" s="6">
        <f t="shared" si="1"/>
        <v>3758.77</v>
      </c>
    </row>
    <row r="119" spans="1:9" ht="12.75">
      <c r="A119" s="66" t="s">
        <v>327</v>
      </c>
      <c r="B119" s="67"/>
      <c r="C119" s="67">
        <v>1597.52</v>
      </c>
      <c r="D119" s="67"/>
      <c r="E119" s="67"/>
      <c r="F119" s="67"/>
      <c r="I119" s="6">
        <f t="shared" si="1"/>
        <v>1597.52</v>
      </c>
    </row>
    <row r="120" spans="1:9" ht="12.75">
      <c r="A120" s="66" t="s">
        <v>328</v>
      </c>
      <c r="B120" s="67"/>
      <c r="C120" s="67">
        <v>668.61</v>
      </c>
      <c r="D120" s="67"/>
      <c r="E120" s="67"/>
      <c r="F120" s="67"/>
      <c r="I120" s="6">
        <f t="shared" si="1"/>
        <v>668.61</v>
      </c>
    </row>
    <row r="121" spans="1:9" ht="12.75">
      <c r="A121" s="66" t="s">
        <v>329</v>
      </c>
      <c r="B121" s="67"/>
      <c r="C121" s="67">
        <v>8170</v>
      </c>
      <c r="D121" s="67"/>
      <c r="E121" s="67"/>
      <c r="F121" s="67"/>
      <c r="I121" s="6">
        <f t="shared" si="1"/>
        <v>8170</v>
      </c>
    </row>
    <row r="122" spans="1:9" ht="12.75">
      <c r="A122" s="66" t="s">
        <v>192</v>
      </c>
      <c r="B122" s="67"/>
      <c r="C122" s="67">
        <v>3604.87</v>
      </c>
      <c r="D122" s="67"/>
      <c r="E122" s="67"/>
      <c r="F122" s="67"/>
      <c r="I122" s="6">
        <f t="shared" si="1"/>
        <v>3604.87</v>
      </c>
    </row>
    <row r="123" spans="1:9" ht="12.75">
      <c r="A123" s="66" t="s">
        <v>330</v>
      </c>
      <c r="B123" s="67"/>
      <c r="C123" s="67">
        <v>3239.5</v>
      </c>
      <c r="D123" s="67"/>
      <c r="E123" s="67"/>
      <c r="F123" s="67"/>
      <c r="I123" s="6">
        <f t="shared" si="1"/>
        <v>3239.5</v>
      </c>
    </row>
    <row r="124" spans="1:9" ht="12.75">
      <c r="A124" s="66" t="s">
        <v>331</v>
      </c>
      <c r="B124" s="67"/>
      <c r="C124" s="67">
        <v>406.98</v>
      </c>
      <c r="D124" s="67"/>
      <c r="E124" s="67"/>
      <c r="F124" s="67"/>
      <c r="I124" s="6">
        <f t="shared" si="1"/>
        <v>406.98</v>
      </c>
    </row>
    <row r="125" spans="1:9" ht="12.75">
      <c r="A125" s="66" t="s">
        <v>332</v>
      </c>
      <c r="B125" s="67"/>
      <c r="C125" s="67">
        <v>15704.83</v>
      </c>
      <c r="D125" s="67"/>
      <c r="E125" s="67"/>
      <c r="F125" s="67"/>
      <c r="I125" s="6">
        <f t="shared" si="1"/>
        <v>15704.83</v>
      </c>
    </row>
    <row r="126" spans="1:9" ht="12.75">
      <c r="A126" s="66" t="s">
        <v>193</v>
      </c>
      <c r="B126" s="67"/>
      <c r="C126" s="67">
        <v>13442.31</v>
      </c>
      <c r="D126" s="67"/>
      <c r="E126" s="67"/>
      <c r="F126" s="67"/>
      <c r="I126" s="6">
        <f t="shared" si="1"/>
        <v>13442.31</v>
      </c>
    </row>
    <row r="127" spans="1:9" ht="12.75">
      <c r="A127" s="66" t="s">
        <v>333</v>
      </c>
      <c r="B127" s="67"/>
      <c r="C127" s="67">
        <v>1921.85</v>
      </c>
      <c r="D127" s="67"/>
      <c r="E127" s="67"/>
      <c r="F127" s="67"/>
      <c r="I127" s="6">
        <f t="shared" si="1"/>
        <v>1921.85</v>
      </c>
    </row>
    <row r="128" spans="1:9" ht="12.75">
      <c r="A128" s="66" t="s">
        <v>334</v>
      </c>
      <c r="B128" s="67"/>
      <c r="C128" s="67">
        <v>2865.77</v>
      </c>
      <c r="D128" s="67"/>
      <c r="E128" s="67"/>
      <c r="F128" s="67"/>
      <c r="I128" s="6">
        <f t="shared" si="1"/>
        <v>2865.77</v>
      </c>
    </row>
    <row r="129" spans="1:9" ht="12.75">
      <c r="A129" s="66" t="s">
        <v>335</v>
      </c>
      <c r="B129" s="67"/>
      <c r="C129" s="67">
        <v>5002.13</v>
      </c>
      <c r="D129" s="67"/>
      <c r="E129" s="67"/>
      <c r="F129" s="67"/>
      <c r="I129" s="6">
        <f t="shared" si="1"/>
        <v>5002.13</v>
      </c>
    </row>
    <row r="130" spans="1:9" ht="12.75">
      <c r="A130" s="66" t="s">
        <v>336</v>
      </c>
      <c r="B130" s="67"/>
      <c r="C130" s="67">
        <v>463.98</v>
      </c>
      <c r="D130" s="67"/>
      <c r="E130" s="67"/>
      <c r="F130" s="67"/>
      <c r="I130" s="6">
        <f t="shared" si="1"/>
        <v>463.98</v>
      </c>
    </row>
    <row r="131" spans="1:9" ht="12.75">
      <c r="A131" s="66" t="s">
        <v>337</v>
      </c>
      <c r="B131" s="67"/>
      <c r="C131" s="67">
        <v>739.1</v>
      </c>
      <c r="D131" s="67"/>
      <c r="E131" s="67"/>
      <c r="F131" s="67"/>
      <c r="I131" s="6">
        <f t="shared" si="1"/>
        <v>739.1</v>
      </c>
    </row>
    <row r="132" spans="1:9" ht="12.75">
      <c r="A132" s="66" t="s">
        <v>194</v>
      </c>
      <c r="B132" s="67"/>
      <c r="C132" s="67">
        <v>61804.72</v>
      </c>
      <c r="D132" s="67"/>
      <c r="E132" s="67"/>
      <c r="F132" s="67"/>
      <c r="I132" s="6">
        <f t="shared" si="1"/>
        <v>61804.72</v>
      </c>
    </row>
    <row r="133" spans="1:9" ht="12.75">
      <c r="A133" s="66" t="s">
        <v>338</v>
      </c>
      <c r="B133" s="67"/>
      <c r="C133" s="67">
        <v>1095.16</v>
      </c>
      <c r="D133" s="67"/>
      <c r="E133" s="67"/>
      <c r="F133" s="67"/>
      <c r="I133" s="6">
        <f t="shared" si="1"/>
        <v>1095.16</v>
      </c>
    </row>
    <row r="134" spans="1:9" ht="12.75">
      <c r="A134" s="66" t="s">
        <v>339</v>
      </c>
      <c r="B134" s="67"/>
      <c r="C134" s="67">
        <v>9344.01</v>
      </c>
      <c r="D134" s="67"/>
      <c r="E134" s="67"/>
      <c r="F134" s="67"/>
      <c r="I134" s="6">
        <f t="shared" si="1"/>
        <v>9344.01</v>
      </c>
    </row>
    <row r="135" spans="1:9" ht="12.75">
      <c r="A135" s="66" t="s">
        <v>340</v>
      </c>
      <c r="B135" s="67"/>
      <c r="C135" s="67">
        <v>2318.19</v>
      </c>
      <c r="D135" s="67"/>
      <c r="E135" s="67"/>
      <c r="F135" s="67"/>
      <c r="I135" s="6">
        <f t="shared" si="1"/>
        <v>2318.19</v>
      </c>
    </row>
    <row r="136" spans="1:9" ht="12.75">
      <c r="A136" s="66" t="s">
        <v>195</v>
      </c>
      <c r="B136" s="67"/>
      <c r="C136" s="67">
        <v>14534.24</v>
      </c>
      <c r="D136" s="67"/>
      <c r="E136" s="67"/>
      <c r="F136" s="67"/>
      <c r="I136" s="6">
        <f t="shared" si="1"/>
        <v>14534.24</v>
      </c>
    </row>
    <row r="137" spans="1:9" ht="12.75">
      <c r="A137" s="66" t="s">
        <v>341</v>
      </c>
      <c r="B137" s="67"/>
      <c r="C137" s="67">
        <v>50202.37</v>
      </c>
      <c r="D137" s="67"/>
      <c r="E137" s="67"/>
      <c r="F137" s="67"/>
      <c r="I137" s="6">
        <f aca="true" t="shared" si="2" ref="I137:I200">SUM(B137:H137)</f>
        <v>50202.37</v>
      </c>
    </row>
    <row r="138" spans="1:9" ht="12.75">
      <c r="A138" s="66" t="s">
        <v>342</v>
      </c>
      <c r="B138" s="67"/>
      <c r="C138" s="67">
        <v>406.79</v>
      </c>
      <c r="D138" s="67"/>
      <c r="E138" s="67"/>
      <c r="F138" s="67"/>
      <c r="I138" s="6">
        <f t="shared" si="2"/>
        <v>406.79</v>
      </c>
    </row>
    <row r="139" spans="1:9" ht="12.75">
      <c r="A139" s="66" t="s">
        <v>343</v>
      </c>
      <c r="B139" s="67"/>
      <c r="C139" s="67">
        <v>2072.14</v>
      </c>
      <c r="D139" s="67"/>
      <c r="E139" s="67"/>
      <c r="F139" s="67"/>
      <c r="I139" s="6">
        <f t="shared" si="2"/>
        <v>2072.14</v>
      </c>
    </row>
    <row r="140" spans="1:9" ht="12.75">
      <c r="A140" s="66" t="s">
        <v>344</v>
      </c>
      <c r="B140" s="67"/>
      <c r="C140" s="67">
        <v>420.47</v>
      </c>
      <c r="D140" s="67"/>
      <c r="E140" s="67"/>
      <c r="F140" s="67"/>
      <c r="I140" s="6">
        <f t="shared" si="2"/>
        <v>420.47</v>
      </c>
    </row>
    <row r="141" spans="1:9" ht="12.75">
      <c r="A141" s="66" t="s">
        <v>345</v>
      </c>
      <c r="B141" s="67"/>
      <c r="C141" s="67">
        <v>404.51</v>
      </c>
      <c r="D141" s="67"/>
      <c r="E141" s="67"/>
      <c r="F141" s="67"/>
      <c r="I141" s="6">
        <f t="shared" si="2"/>
        <v>404.51</v>
      </c>
    </row>
    <row r="142" spans="1:9" ht="12.75">
      <c r="A142" s="66" t="s">
        <v>346</v>
      </c>
      <c r="B142" s="67"/>
      <c r="C142" s="67">
        <v>5127.15</v>
      </c>
      <c r="D142" s="67"/>
      <c r="E142" s="67"/>
      <c r="F142" s="67"/>
      <c r="I142" s="6">
        <f t="shared" si="2"/>
        <v>5127.15</v>
      </c>
    </row>
    <row r="143" spans="1:9" ht="12.75">
      <c r="A143" s="66" t="s">
        <v>347</v>
      </c>
      <c r="B143" s="67"/>
      <c r="C143" s="67">
        <v>1217.9</v>
      </c>
      <c r="D143" s="67"/>
      <c r="E143" s="67"/>
      <c r="F143" s="67"/>
      <c r="I143" s="6">
        <f t="shared" si="2"/>
        <v>1217.9</v>
      </c>
    </row>
    <row r="144" spans="1:9" ht="12.75">
      <c r="A144" s="66" t="s">
        <v>348</v>
      </c>
      <c r="B144" s="67"/>
      <c r="C144" s="67">
        <v>1132.4</v>
      </c>
      <c r="D144" s="67"/>
      <c r="E144" s="67"/>
      <c r="F144" s="67"/>
      <c r="I144" s="6">
        <f t="shared" si="2"/>
        <v>1132.4</v>
      </c>
    </row>
    <row r="145" spans="1:9" ht="12.75">
      <c r="A145" s="66" t="s">
        <v>349</v>
      </c>
      <c r="B145" s="67"/>
      <c r="C145" s="67">
        <v>508.82</v>
      </c>
      <c r="D145" s="67"/>
      <c r="E145" s="67"/>
      <c r="F145" s="67"/>
      <c r="I145" s="6">
        <f t="shared" si="2"/>
        <v>508.82</v>
      </c>
    </row>
    <row r="146" spans="1:9" ht="12.75">
      <c r="A146" s="66" t="s">
        <v>350</v>
      </c>
      <c r="B146" s="67"/>
      <c r="C146" s="67">
        <v>5809.06</v>
      </c>
      <c r="D146" s="67"/>
      <c r="E146" s="67"/>
      <c r="F146" s="67"/>
      <c r="I146" s="6">
        <f t="shared" si="2"/>
        <v>5809.06</v>
      </c>
    </row>
    <row r="147" spans="1:9" ht="12.75">
      <c r="A147" s="66" t="s">
        <v>351</v>
      </c>
      <c r="B147" s="67"/>
      <c r="C147" s="67">
        <v>12196.86</v>
      </c>
      <c r="D147" s="67"/>
      <c r="E147" s="67"/>
      <c r="F147" s="67"/>
      <c r="I147" s="6">
        <f t="shared" si="2"/>
        <v>12196.86</v>
      </c>
    </row>
    <row r="148" spans="1:9" ht="12.75">
      <c r="A148" s="66" t="s">
        <v>352</v>
      </c>
      <c r="B148" s="67"/>
      <c r="C148" s="67">
        <v>1109.41</v>
      </c>
      <c r="D148" s="67"/>
      <c r="E148" s="67"/>
      <c r="F148" s="67"/>
      <c r="I148" s="6">
        <f t="shared" si="2"/>
        <v>1109.41</v>
      </c>
    </row>
    <row r="149" spans="1:9" ht="12.75">
      <c r="A149" s="66" t="s">
        <v>353</v>
      </c>
      <c r="B149" s="67"/>
      <c r="C149" s="67">
        <v>3974.04</v>
      </c>
      <c r="D149" s="67"/>
      <c r="E149" s="67"/>
      <c r="F149" s="67"/>
      <c r="I149" s="6">
        <f t="shared" si="2"/>
        <v>3974.04</v>
      </c>
    </row>
    <row r="150" spans="1:9" ht="12.75">
      <c r="A150" s="66" t="s">
        <v>354</v>
      </c>
      <c r="B150" s="67"/>
      <c r="C150" s="67">
        <v>25238.84</v>
      </c>
      <c r="D150" s="67"/>
      <c r="E150" s="67"/>
      <c r="F150" s="67"/>
      <c r="I150" s="6">
        <f t="shared" si="2"/>
        <v>25238.84</v>
      </c>
    </row>
    <row r="151" spans="1:9" ht="12.75">
      <c r="A151" s="66" t="s">
        <v>355</v>
      </c>
      <c r="B151" s="67"/>
      <c r="C151" s="67">
        <v>9063.95</v>
      </c>
      <c r="D151" s="67"/>
      <c r="E151" s="67"/>
      <c r="F151" s="67"/>
      <c r="I151" s="6">
        <f t="shared" si="2"/>
        <v>9063.95</v>
      </c>
    </row>
    <row r="152" spans="1:9" ht="12.75">
      <c r="A152" s="66" t="s">
        <v>356</v>
      </c>
      <c r="B152" s="67"/>
      <c r="C152" s="67">
        <v>404.51</v>
      </c>
      <c r="D152" s="67"/>
      <c r="E152" s="67"/>
      <c r="F152" s="67"/>
      <c r="I152" s="6">
        <f t="shared" si="2"/>
        <v>404.51</v>
      </c>
    </row>
    <row r="153" spans="1:9" ht="12.75">
      <c r="A153" s="66" t="s">
        <v>357</v>
      </c>
      <c r="B153" s="67"/>
      <c r="C153" s="67">
        <v>7283.65</v>
      </c>
      <c r="D153" s="67"/>
      <c r="E153" s="67"/>
      <c r="F153" s="67"/>
      <c r="I153" s="6">
        <f t="shared" si="2"/>
        <v>7283.65</v>
      </c>
    </row>
    <row r="154" spans="1:9" ht="12.75">
      <c r="A154" s="66" t="s">
        <v>358</v>
      </c>
      <c r="B154" s="67"/>
      <c r="C154" s="67">
        <v>546.82</v>
      </c>
      <c r="D154" s="67"/>
      <c r="E154" s="67"/>
      <c r="F154" s="67"/>
      <c r="I154" s="6">
        <f t="shared" si="2"/>
        <v>546.82</v>
      </c>
    </row>
    <row r="155" spans="1:9" ht="12.75">
      <c r="A155" s="66" t="s">
        <v>359</v>
      </c>
      <c r="B155" s="67"/>
      <c r="C155" s="67">
        <v>98118.85</v>
      </c>
      <c r="D155" s="67"/>
      <c r="E155" s="67"/>
      <c r="F155" s="67"/>
      <c r="I155" s="6">
        <f t="shared" si="2"/>
        <v>98118.85</v>
      </c>
    </row>
    <row r="156" spans="1:9" ht="12.75">
      <c r="A156" s="66" t="s">
        <v>360</v>
      </c>
      <c r="B156" s="67"/>
      <c r="C156" s="67">
        <v>2061.69</v>
      </c>
      <c r="D156" s="67"/>
      <c r="E156" s="67"/>
      <c r="F156" s="67"/>
      <c r="I156" s="6">
        <f t="shared" si="2"/>
        <v>2061.69</v>
      </c>
    </row>
    <row r="157" spans="1:9" ht="12.75">
      <c r="A157" s="66" t="s">
        <v>361</v>
      </c>
      <c r="B157" s="67"/>
      <c r="C157" s="67">
        <v>541.88</v>
      </c>
      <c r="D157" s="67"/>
      <c r="E157" s="67"/>
      <c r="F157" s="67"/>
      <c r="I157" s="6">
        <f t="shared" si="2"/>
        <v>541.88</v>
      </c>
    </row>
    <row r="158" spans="1:9" ht="12.75">
      <c r="A158" s="66" t="s">
        <v>362</v>
      </c>
      <c r="B158" s="67"/>
      <c r="C158" s="67">
        <v>3164.07</v>
      </c>
      <c r="D158" s="67"/>
      <c r="E158" s="67"/>
      <c r="F158" s="67"/>
      <c r="I158" s="6">
        <f t="shared" si="2"/>
        <v>3164.07</v>
      </c>
    </row>
    <row r="159" spans="1:9" ht="12.75">
      <c r="A159" s="66" t="s">
        <v>363</v>
      </c>
      <c r="B159" s="67"/>
      <c r="C159" s="67">
        <v>9230.58</v>
      </c>
      <c r="D159" s="67"/>
      <c r="E159" s="67"/>
      <c r="F159" s="67"/>
      <c r="I159" s="6">
        <f t="shared" si="2"/>
        <v>9230.58</v>
      </c>
    </row>
    <row r="160" spans="1:9" ht="12.75">
      <c r="A160" s="66" t="s">
        <v>196</v>
      </c>
      <c r="B160" s="67"/>
      <c r="C160" s="67">
        <v>28321.78</v>
      </c>
      <c r="D160" s="67"/>
      <c r="E160" s="67"/>
      <c r="F160" s="67"/>
      <c r="I160" s="6">
        <f t="shared" si="2"/>
        <v>28321.78</v>
      </c>
    </row>
    <row r="161" spans="1:9" ht="12.75">
      <c r="A161" s="66" t="s">
        <v>364</v>
      </c>
      <c r="B161" s="67"/>
      <c r="C161" s="67">
        <v>213.56</v>
      </c>
      <c r="D161" s="67"/>
      <c r="E161" s="67"/>
      <c r="F161" s="67"/>
      <c r="I161" s="6">
        <f t="shared" si="2"/>
        <v>213.56</v>
      </c>
    </row>
    <row r="162" spans="1:9" ht="12.75">
      <c r="A162" s="66" t="s">
        <v>365</v>
      </c>
      <c r="B162" s="67"/>
      <c r="C162" s="67">
        <v>10275.39</v>
      </c>
      <c r="D162" s="67"/>
      <c r="E162" s="67"/>
      <c r="F162" s="67"/>
      <c r="I162" s="6">
        <f t="shared" si="2"/>
        <v>10275.39</v>
      </c>
    </row>
    <row r="163" spans="1:9" ht="12.75">
      <c r="A163" s="66" t="s">
        <v>366</v>
      </c>
      <c r="B163" s="67"/>
      <c r="C163" s="67">
        <v>459.42</v>
      </c>
      <c r="D163" s="67"/>
      <c r="E163" s="67"/>
      <c r="F163" s="67"/>
      <c r="I163" s="6">
        <f t="shared" si="2"/>
        <v>459.42</v>
      </c>
    </row>
    <row r="164" spans="1:9" ht="12.75">
      <c r="A164" s="66" t="s">
        <v>367</v>
      </c>
      <c r="B164" s="67"/>
      <c r="C164" s="67">
        <v>434.53</v>
      </c>
      <c r="D164" s="67"/>
      <c r="E164" s="67"/>
      <c r="F164" s="67"/>
      <c r="I164" s="6">
        <f t="shared" si="2"/>
        <v>434.53</v>
      </c>
    </row>
    <row r="165" spans="1:9" ht="12.75">
      <c r="A165" s="66" t="s">
        <v>33</v>
      </c>
      <c r="B165" s="67">
        <v>3178.74</v>
      </c>
      <c r="C165" s="67"/>
      <c r="D165" s="67">
        <v>4409.17</v>
      </c>
      <c r="E165" s="67">
        <v>14584.54</v>
      </c>
      <c r="F165" s="67">
        <v>3205.77</v>
      </c>
      <c r="I165" s="6">
        <f t="shared" si="2"/>
        <v>25378.22</v>
      </c>
    </row>
    <row r="166" spans="1:9" ht="12.75">
      <c r="A166" s="66" t="s">
        <v>661</v>
      </c>
      <c r="B166" s="67"/>
      <c r="C166" s="67"/>
      <c r="D166" s="67">
        <v>12597.57</v>
      </c>
      <c r="E166" s="67"/>
      <c r="F166" s="67"/>
      <c r="I166" s="6">
        <f t="shared" si="2"/>
        <v>12597.57</v>
      </c>
    </row>
    <row r="167" spans="1:9" ht="12.75">
      <c r="A167" s="66" t="s">
        <v>34</v>
      </c>
      <c r="B167" s="67">
        <v>9082.16</v>
      </c>
      <c r="C167" s="67"/>
      <c r="D167" s="67"/>
      <c r="E167" s="67"/>
      <c r="F167" s="67">
        <v>9159.35</v>
      </c>
      <c r="I167" s="6">
        <f t="shared" si="2"/>
        <v>18241.510000000002</v>
      </c>
    </row>
    <row r="168" spans="1:9" ht="12.75">
      <c r="A168" s="66" t="s">
        <v>1143</v>
      </c>
      <c r="B168" s="67"/>
      <c r="C168" s="67"/>
      <c r="D168" s="67"/>
      <c r="E168" s="67">
        <v>48124.68</v>
      </c>
      <c r="F168" s="67"/>
      <c r="I168" s="6">
        <f t="shared" si="2"/>
        <v>48124.68</v>
      </c>
    </row>
    <row r="169" spans="1:9" ht="12.75">
      <c r="A169" s="66" t="s">
        <v>1590</v>
      </c>
      <c r="B169" s="67"/>
      <c r="C169" s="67"/>
      <c r="D169" s="67"/>
      <c r="E169" s="67"/>
      <c r="F169" s="67">
        <v>210440.4</v>
      </c>
      <c r="I169" s="6">
        <f t="shared" si="2"/>
        <v>210440.4</v>
      </c>
    </row>
    <row r="170" spans="1:9" ht="12.75">
      <c r="A170" s="66" t="s">
        <v>1144</v>
      </c>
      <c r="B170" s="67"/>
      <c r="C170" s="67"/>
      <c r="D170" s="67"/>
      <c r="E170" s="67">
        <v>172853.26</v>
      </c>
      <c r="F170" s="67"/>
      <c r="I170" s="6">
        <f t="shared" si="2"/>
        <v>172853.26</v>
      </c>
    </row>
    <row r="171" spans="1:9" ht="12.75">
      <c r="A171" s="66" t="s">
        <v>1145</v>
      </c>
      <c r="B171" s="67"/>
      <c r="C171" s="67"/>
      <c r="D171" s="67"/>
      <c r="E171" s="67">
        <v>1314.75</v>
      </c>
      <c r="F171" s="67"/>
      <c r="I171" s="6">
        <f t="shared" si="2"/>
        <v>1314.75</v>
      </c>
    </row>
    <row r="172" spans="1:9" ht="12.75">
      <c r="A172" s="66" t="s">
        <v>1146</v>
      </c>
      <c r="B172" s="67"/>
      <c r="C172" s="67"/>
      <c r="D172" s="67"/>
      <c r="E172" s="67">
        <v>5743.41</v>
      </c>
      <c r="F172" s="67"/>
      <c r="I172" s="6">
        <f t="shared" si="2"/>
        <v>5743.41</v>
      </c>
    </row>
    <row r="173" spans="1:9" ht="12.75">
      <c r="A173" s="66" t="s">
        <v>1147</v>
      </c>
      <c r="B173" s="67"/>
      <c r="C173" s="67"/>
      <c r="D173" s="67"/>
      <c r="E173" s="67">
        <v>553.95</v>
      </c>
      <c r="F173" s="67"/>
      <c r="I173" s="6">
        <f t="shared" si="2"/>
        <v>553.95</v>
      </c>
    </row>
    <row r="174" spans="1:9" ht="12.75">
      <c r="A174" s="66" t="s">
        <v>1148</v>
      </c>
      <c r="B174" s="67"/>
      <c r="C174" s="67"/>
      <c r="D174" s="67"/>
      <c r="E174" s="67">
        <v>398.56</v>
      </c>
      <c r="F174" s="67"/>
      <c r="I174" s="6">
        <f t="shared" si="2"/>
        <v>398.56</v>
      </c>
    </row>
    <row r="175" spans="1:9" ht="12.75">
      <c r="A175" s="66" t="s">
        <v>1149</v>
      </c>
      <c r="B175" s="67"/>
      <c r="C175" s="67"/>
      <c r="D175" s="67"/>
      <c r="E175" s="67">
        <v>1525.52</v>
      </c>
      <c r="F175" s="67"/>
      <c r="I175" s="6">
        <f t="shared" si="2"/>
        <v>1525.52</v>
      </c>
    </row>
    <row r="176" spans="1:9" ht="12.75">
      <c r="A176" s="66" t="s">
        <v>1150</v>
      </c>
      <c r="B176" s="67"/>
      <c r="C176" s="67"/>
      <c r="D176" s="67"/>
      <c r="E176" s="67">
        <v>2669.76</v>
      </c>
      <c r="F176" s="67"/>
      <c r="I176" s="6">
        <f t="shared" si="2"/>
        <v>2669.76</v>
      </c>
    </row>
    <row r="177" spans="1:9" ht="12.75">
      <c r="A177" s="66" t="s">
        <v>249</v>
      </c>
      <c r="B177" s="67"/>
      <c r="C177" s="67"/>
      <c r="D177" s="67"/>
      <c r="E177" s="67">
        <v>101468.24</v>
      </c>
      <c r="F177" s="67"/>
      <c r="I177" s="6">
        <f t="shared" si="2"/>
        <v>101468.24</v>
      </c>
    </row>
    <row r="178" spans="1:9" ht="12.75">
      <c r="A178" s="66" t="s">
        <v>1151</v>
      </c>
      <c r="B178" s="67"/>
      <c r="C178" s="67"/>
      <c r="D178" s="67"/>
      <c r="E178" s="67">
        <v>20682.51</v>
      </c>
      <c r="F178" s="67"/>
      <c r="I178" s="6">
        <f t="shared" si="2"/>
        <v>20682.51</v>
      </c>
    </row>
    <row r="179" spans="1:9" ht="12.75">
      <c r="A179" s="66" t="s">
        <v>1152</v>
      </c>
      <c r="B179" s="67"/>
      <c r="C179" s="67"/>
      <c r="D179" s="67"/>
      <c r="E179" s="67">
        <v>2525.75</v>
      </c>
      <c r="F179" s="67"/>
      <c r="I179" s="6">
        <f t="shared" si="2"/>
        <v>2525.75</v>
      </c>
    </row>
    <row r="180" spans="1:9" ht="12.75">
      <c r="A180" s="66" t="s">
        <v>1153</v>
      </c>
      <c r="B180" s="67"/>
      <c r="C180" s="67"/>
      <c r="D180" s="67"/>
      <c r="E180" s="67">
        <v>400.91</v>
      </c>
      <c r="F180" s="67"/>
      <c r="I180" s="6">
        <f t="shared" si="2"/>
        <v>400.91</v>
      </c>
    </row>
    <row r="181" spans="1:9" ht="12.75">
      <c r="A181" s="66" t="s">
        <v>1154</v>
      </c>
      <c r="B181" s="67"/>
      <c r="C181" s="67"/>
      <c r="D181" s="67"/>
      <c r="E181" s="67">
        <v>1221.44</v>
      </c>
      <c r="F181" s="67"/>
      <c r="I181" s="6">
        <f t="shared" si="2"/>
        <v>1221.44</v>
      </c>
    </row>
    <row r="182" spans="1:9" ht="12.75">
      <c r="A182" s="66" t="s">
        <v>1155</v>
      </c>
      <c r="B182" s="67"/>
      <c r="C182" s="67"/>
      <c r="D182" s="67"/>
      <c r="E182" s="67">
        <v>403.83</v>
      </c>
      <c r="F182" s="67"/>
      <c r="I182" s="6">
        <f t="shared" si="2"/>
        <v>403.83</v>
      </c>
    </row>
    <row r="183" spans="1:9" ht="12.75">
      <c r="A183" s="66" t="s">
        <v>250</v>
      </c>
      <c r="B183" s="67"/>
      <c r="C183" s="67"/>
      <c r="D183" s="67"/>
      <c r="E183" s="67">
        <v>24650.42</v>
      </c>
      <c r="F183" s="67"/>
      <c r="I183" s="6">
        <f t="shared" si="2"/>
        <v>24650.42</v>
      </c>
    </row>
    <row r="184" spans="1:9" ht="12.75">
      <c r="A184" s="66" t="s">
        <v>1156</v>
      </c>
      <c r="B184" s="67"/>
      <c r="C184" s="67"/>
      <c r="D184" s="67"/>
      <c r="E184" s="67">
        <v>3033.07</v>
      </c>
      <c r="F184" s="67"/>
      <c r="I184" s="6">
        <f t="shared" si="2"/>
        <v>3033.07</v>
      </c>
    </row>
    <row r="185" spans="1:9" ht="12.75">
      <c r="A185" s="66" t="s">
        <v>1157</v>
      </c>
      <c r="B185" s="67"/>
      <c r="C185" s="67"/>
      <c r="D185" s="67"/>
      <c r="E185" s="67">
        <v>809.69</v>
      </c>
      <c r="F185" s="67"/>
      <c r="I185" s="6">
        <f t="shared" si="2"/>
        <v>809.69</v>
      </c>
    </row>
    <row r="186" spans="1:9" ht="12.75">
      <c r="A186" s="66" t="s">
        <v>1158</v>
      </c>
      <c r="B186" s="67"/>
      <c r="C186" s="67"/>
      <c r="D186" s="67"/>
      <c r="E186" s="67">
        <v>2434.4</v>
      </c>
      <c r="F186" s="67"/>
      <c r="I186" s="6">
        <f t="shared" si="2"/>
        <v>2434.4</v>
      </c>
    </row>
    <row r="187" spans="1:9" ht="12.75">
      <c r="A187" s="66" t="s">
        <v>1159</v>
      </c>
      <c r="B187" s="67"/>
      <c r="C187" s="67"/>
      <c r="D187" s="67"/>
      <c r="E187" s="67">
        <v>1202.73</v>
      </c>
      <c r="F187" s="67"/>
      <c r="I187" s="6">
        <f t="shared" si="2"/>
        <v>1202.73</v>
      </c>
    </row>
    <row r="188" spans="1:9" ht="12.75">
      <c r="A188" s="66" t="s">
        <v>1160</v>
      </c>
      <c r="B188" s="67"/>
      <c r="C188" s="67"/>
      <c r="D188" s="67"/>
      <c r="E188" s="67">
        <v>2771.79</v>
      </c>
      <c r="F188" s="67"/>
      <c r="I188" s="6">
        <f t="shared" si="2"/>
        <v>2771.79</v>
      </c>
    </row>
    <row r="189" spans="1:9" ht="12.75">
      <c r="A189" s="66" t="s">
        <v>1161</v>
      </c>
      <c r="B189" s="67"/>
      <c r="C189" s="67"/>
      <c r="D189" s="67"/>
      <c r="E189" s="67">
        <v>2163.82</v>
      </c>
      <c r="F189" s="67"/>
      <c r="I189" s="6">
        <f t="shared" si="2"/>
        <v>2163.82</v>
      </c>
    </row>
    <row r="190" spans="1:9" ht="12.75">
      <c r="A190" s="66" t="s">
        <v>1162</v>
      </c>
      <c r="B190" s="67"/>
      <c r="C190" s="67"/>
      <c r="D190" s="67"/>
      <c r="E190" s="67">
        <v>10665.25</v>
      </c>
      <c r="F190" s="67"/>
      <c r="I190" s="6">
        <f t="shared" si="2"/>
        <v>10665.25</v>
      </c>
    </row>
    <row r="191" spans="1:9" ht="12.75">
      <c r="A191" s="66" t="s">
        <v>1163</v>
      </c>
      <c r="B191" s="67"/>
      <c r="C191" s="67"/>
      <c r="D191" s="67"/>
      <c r="E191" s="67">
        <v>398.6</v>
      </c>
      <c r="F191" s="67"/>
      <c r="I191" s="6">
        <f t="shared" si="2"/>
        <v>398.6</v>
      </c>
    </row>
    <row r="192" spans="1:9" ht="12.75">
      <c r="A192" s="66" t="s">
        <v>1164</v>
      </c>
      <c r="B192" s="67"/>
      <c r="C192" s="67"/>
      <c r="D192" s="67"/>
      <c r="E192" s="67">
        <v>250.92</v>
      </c>
      <c r="F192" s="67"/>
      <c r="I192" s="6">
        <f t="shared" si="2"/>
        <v>250.92</v>
      </c>
    </row>
    <row r="193" spans="1:9" ht="12.75">
      <c r="A193" s="66" t="s">
        <v>1165</v>
      </c>
      <c r="B193" s="67"/>
      <c r="C193" s="67"/>
      <c r="D193" s="67"/>
      <c r="E193" s="67">
        <v>1808.74</v>
      </c>
      <c r="F193" s="67"/>
      <c r="I193" s="6">
        <f t="shared" si="2"/>
        <v>1808.74</v>
      </c>
    </row>
    <row r="194" spans="1:9" ht="12.75">
      <c r="A194" s="66" t="s">
        <v>251</v>
      </c>
      <c r="B194" s="67"/>
      <c r="C194" s="67"/>
      <c r="D194" s="67"/>
      <c r="E194" s="67">
        <v>62475.85</v>
      </c>
      <c r="F194" s="67"/>
      <c r="I194" s="6">
        <f t="shared" si="2"/>
        <v>62475.85</v>
      </c>
    </row>
    <row r="195" spans="1:9" ht="12.75">
      <c r="A195" s="66" t="s">
        <v>1166</v>
      </c>
      <c r="B195" s="67"/>
      <c r="C195" s="67"/>
      <c r="D195" s="67"/>
      <c r="E195" s="67">
        <v>5596.97</v>
      </c>
      <c r="F195" s="67"/>
      <c r="I195" s="6">
        <f t="shared" si="2"/>
        <v>5596.97</v>
      </c>
    </row>
    <row r="196" spans="1:9" ht="12.75">
      <c r="A196" s="66" t="s">
        <v>1167</v>
      </c>
      <c r="B196" s="67"/>
      <c r="C196" s="67"/>
      <c r="D196" s="67"/>
      <c r="E196" s="67">
        <v>399.87</v>
      </c>
      <c r="F196" s="67"/>
      <c r="I196" s="6">
        <f t="shared" si="2"/>
        <v>399.87</v>
      </c>
    </row>
    <row r="197" spans="1:9" ht="12.75">
      <c r="A197" s="66" t="s">
        <v>1168</v>
      </c>
      <c r="B197" s="67"/>
      <c r="C197" s="67"/>
      <c r="D197" s="67"/>
      <c r="E197" s="67">
        <v>7997.45</v>
      </c>
      <c r="F197" s="67"/>
      <c r="I197" s="6">
        <f t="shared" si="2"/>
        <v>7997.45</v>
      </c>
    </row>
    <row r="198" spans="1:9" ht="12.75">
      <c r="A198" s="66" t="s">
        <v>1169</v>
      </c>
      <c r="B198" s="67"/>
      <c r="C198" s="67"/>
      <c r="D198" s="67"/>
      <c r="E198" s="67">
        <v>2135.36</v>
      </c>
      <c r="F198" s="67"/>
      <c r="I198" s="6">
        <f t="shared" si="2"/>
        <v>2135.36</v>
      </c>
    </row>
    <row r="199" spans="1:9" ht="12.75">
      <c r="A199" s="66" t="s">
        <v>252</v>
      </c>
      <c r="B199" s="67"/>
      <c r="C199" s="67"/>
      <c r="D199" s="67"/>
      <c r="E199" s="67">
        <v>1760.5</v>
      </c>
      <c r="F199" s="67"/>
      <c r="I199" s="6">
        <f t="shared" si="2"/>
        <v>1760.5</v>
      </c>
    </row>
    <row r="200" spans="1:9" ht="12.75">
      <c r="A200" s="66" t="s">
        <v>1170</v>
      </c>
      <c r="B200" s="67"/>
      <c r="C200" s="67"/>
      <c r="D200" s="67"/>
      <c r="E200" s="67">
        <v>20331.95</v>
      </c>
      <c r="F200" s="67"/>
      <c r="I200" s="6">
        <f t="shared" si="2"/>
        <v>20331.95</v>
      </c>
    </row>
    <row r="201" spans="1:9" ht="12.75">
      <c r="A201" s="66" t="s">
        <v>1171</v>
      </c>
      <c r="B201" s="67"/>
      <c r="C201" s="67"/>
      <c r="D201" s="67"/>
      <c r="E201" s="67">
        <v>1124.08</v>
      </c>
      <c r="F201" s="67"/>
      <c r="I201" s="6">
        <f aca="true" t="shared" si="3" ref="I201:I264">SUM(B201:H201)</f>
        <v>1124.08</v>
      </c>
    </row>
    <row r="202" spans="1:9" ht="12.75">
      <c r="A202" s="66" t="s">
        <v>1172</v>
      </c>
      <c r="B202" s="67"/>
      <c r="C202" s="67"/>
      <c r="D202" s="67"/>
      <c r="E202" s="67">
        <v>6462.74</v>
      </c>
      <c r="F202" s="67"/>
      <c r="I202" s="6">
        <f t="shared" si="3"/>
        <v>6462.74</v>
      </c>
    </row>
    <row r="203" spans="1:9" ht="12.75">
      <c r="A203" s="66" t="s">
        <v>1173</v>
      </c>
      <c r="B203" s="67"/>
      <c r="C203" s="67"/>
      <c r="D203" s="67"/>
      <c r="E203" s="67">
        <v>1684.6</v>
      </c>
      <c r="F203" s="67"/>
      <c r="I203" s="6">
        <f t="shared" si="3"/>
        <v>1684.6</v>
      </c>
    </row>
    <row r="204" spans="1:9" ht="12.75">
      <c r="A204" s="66" t="s">
        <v>253</v>
      </c>
      <c r="B204" s="67"/>
      <c r="C204" s="67"/>
      <c r="D204" s="67"/>
      <c r="E204" s="67">
        <v>14076.46</v>
      </c>
      <c r="F204" s="67"/>
      <c r="I204" s="6">
        <f t="shared" si="3"/>
        <v>14076.46</v>
      </c>
    </row>
    <row r="205" spans="1:9" ht="12.75">
      <c r="A205" s="66" t="s">
        <v>1174</v>
      </c>
      <c r="B205" s="67"/>
      <c r="C205" s="67"/>
      <c r="D205" s="67"/>
      <c r="E205" s="67">
        <v>3676.56</v>
      </c>
      <c r="F205" s="67"/>
      <c r="I205" s="6">
        <f t="shared" si="3"/>
        <v>3676.56</v>
      </c>
    </row>
    <row r="206" spans="1:9" ht="12.75">
      <c r="A206" s="66" t="s">
        <v>1175</v>
      </c>
      <c r="B206" s="67"/>
      <c r="C206" s="67"/>
      <c r="D206" s="67"/>
      <c r="E206" s="67">
        <v>399.14</v>
      </c>
      <c r="F206" s="67"/>
      <c r="I206" s="6">
        <f t="shared" si="3"/>
        <v>399.14</v>
      </c>
    </row>
    <row r="207" spans="1:9" ht="12.75">
      <c r="A207" s="66" t="s">
        <v>1176</v>
      </c>
      <c r="B207" s="67"/>
      <c r="C207" s="67"/>
      <c r="D207" s="67"/>
      <c r="E207" s="67">
        <v>2394.04</v>
      </c>
      <c r="F207" s="67"/>
      <c r="I207" s="6">
        <f t="shared" si="3"/>
        <v>2394.04</v>
      </c>
    </row>
    <row r="208" spans="1:9" ht="12.75">
      <c r="A208" s="66" t="s">
        <v>1177</v>
      </c>
      <c r="B208" s="67"/>
      <c r="C208" s="67"/>
      <c r="D208" s="67"/>
      <c r="E208" s="67">
        <v>396.28</v>
      </c>
      <c r="F208" s="67"/>
      <c r="I208" s="6">
        <f t="shared" si="3"/>
        <v>396.28</v>
      </c>
    </row>
    <row r="209" spans="1:9" ht="12.75">
      <c r="A209" s="66" t="s">
        <v>1178</v>
      </c>
      <c r="B209" s="67"/>
      <c r="C209" s="67"/>
      <c r="D209" s="67"/>
      <c r="E209" s="67">
        <v>2992.13</v>
      </c>
      <c r="F209" s="67"/>
      <c r="I209" s="6">
        <f t="shared" si="3"/>
        <v>2992.13</v>
      </c>
    </row>
    <row r="210" spans="1:9" ht="12.75">
      <c r="A210" s="66" t="s">
        <v>1179</v>
      </c>
      <c r="B210" s="67"/>
      <c r="C210" s="67"/>
      <c r="D210" s="67"/>
      <c r="E210" s="67">
        <v>10838.81</v>
      </c>
      <c r="F210" s="67"/>
      <c r="I210" s="6">
        <f t="shared" si="3"/>
        <v>10838.81</v>
      </c>
    </row>
    <row r="211" spans="1:9" ht="12.75">
      <c r="A211" s="66" t="s">
        <v>1180</v>
      </c>
      <c r="B211" s="67"/>
      <c r="C211" s="67"/>
      <c r="D211" s="67"/>
      <c r="E211" s="67">
        <v>3086.45</v>
      </c>
      <c r="F211" s="67"/>
      <c r="I211" s="6">
        <f t="shared" si="3"/>
        <v>3086.45</v>
      </c>
    </row>
    <row r="212" spans="1:9" ht="12.75">
      <c r="A212" s="66" t="s">
        <v>254</v>
      </c>
      <c r="B212" s="67"/>
      <c r="C212" s="67"/>
      <c r="D212" s="67"/>
      <c r="E212" s="67">
        <v>2158.3</v>
      </c>
      <c r="F212" s="67"/>
      <c r="I212" s="6">
        <f t="shared" si="3"/>
        <v>2158.3</v>
      </c>
    </row>
    <row r="213" spans="1:9" ht="12.75">
      <c r="A213" s="66" t="s">
        <v>1181</v>
      </c>
      <c r="B213" s="67"/>
      <c r="C213" s="67"/>
      <c r="D213" s="67"/>
      <c r="E213" s="67">
        <v>1773.42</v>
      </c>
      <c r="F213" s="67"/>
      <c r="I213" s="6">
        <f t="shared" si="3"/>
        <v>1773.42</v>
      </c>
    </row>
    <row r="214" spans="1:9" ht="12.75">
      <c r="A214" s="66" t="s">
        <v>1182</v>
      </c>
      <c r="B214" s="67"/>
      <c r="C214" s="67"/>
      <c r="D214" s="67"/>
      <c r="E214" s="67">
        <v>499.33</v>
      </c>
      <c r="F214" s="67"/>
      <c r="I214" s="6">
        <f t="shared" si="3"/>
        <v>499.33</v>
      </c>
    </row>
    <row r="215" spans="1:9" ht="12.75">
      <c r="A215" s="66" t="s">
        <v>577</v>
      </c>
      <c r="B215" s="67"/>
      <c r="C215" s="67"/>
      <c r="D215" s="67"/>
      <c r="E215" s="67">
        <v>40934.71</v>
      </c>
      <c r="F215" s="67"/>
      <c r="I215" s="6">
        <f t="shared" si="3"/>
        <v>40934.71</v>
      </c>
    </row>
    <row r="216" spans="1:9" ht="12.75">
      <c r="A216" s="66" t="s">
        <v>1183</v>
      </c>
      <c r="B216" s="67"/>
      <c r="C216" s="67"/>
      <c r="D216" s="67"/>
      <c r="E216" s="67">
        <v>399.2</v>
      </c>
      <c r="F216" s="67"/>
      <c r="I216" s="6">
        <f t="shared" si="3"/>
        <v>399.2</v>
      </c>
    </row>
    <row r="217" spans="1:9" ht="12.75">
      <c r="A217" s="66" t="s">
        <v>1184</v>
      </c>
      <c r="B217" s="67"/>
      <c r="C217" s="67"/>
      <c r="D217" s="67"/>
      <c r="E217" s="67">
        <v>4757.6</v>
      </c>
      <c r="F217" s="67"/>
      <c r="I217" s="6">
        <f t="shared" si="3"/>
        <v>4757.6</v>
      </c>
    </row>
    <row r="218" spans="1:9" ht="12.75">
      <c r="A218" s="66" t="s">
        <v>1185</v>
      </c>
      <c r="B218" s="67"/>
      <c r="C218" s="67"/>
      <c r="D218" s="67"/>
      <c r="E218" s="67">
        <v>914.78</v>
      </c>
      <c r="F218" s="67"/>
      <c r="I218" s="6">
        <f t="shared" si="3"/>
        <v>914.78</v>
      </c>
    </row>
    <row r="219" spans="1:9" ht="12.75">
      <c r="A219" s="66" t="s">
        <v>1186</v>
      </c>
      <c r="B219" s="67"/>
      <c r="C219" s="67"/>
      <c r="D219" s="67"/>
      <c r="E219" s="67">
        <v>7090.54</v>
      </c>
      <c r="F219" s="67"/>
      <c r="I219" s="6">
        <f t="shared" si="3"/>
        <v>7090.54</v>
      </c>
    </row>
    <row r="220" spans="1:9" ht="12.75">
      <c r="A220" s="66" t="s">
        <v>255</v>
      </c>
      <c r="B220" s="67"/>
      <c r="C220" s="67"/>
      <c r="D220" s="67"/>
      <c r="E220" s="67">
        <v>4504.37</v>
      </c>
      <c r="F220" s="67"/>
      <c r="I220" s="6">
        <f t="shared" si="3"/>
        <v>4504.37</v>
      </c>
    </row>
    <row r="221" spans="1:9" ht="12.75">
      <c r="A221" s="66" t="s">
        <v>1187</v>
      </c>
      <c r="B221" s="67"/>
      <c r="C221" s="67"/>
      <c r="D221" s="67"/>
      <c r="E221" s="67">
        <v>571.47</v>
      </c>
      <c r="F221" s="67"/>
      <c r="I221" s="6">
        <f t="shared" si="3"/>
        <v>571.47</v>
      </c>
    </row>
    <row r="222" spans="1:9" ht="12.75">
      <c r="A222" s="66" t="s">
        <v>1188</v>
      </c>
      <c r="B222" s="67"/>
      <c r="C222" s="67"/>
      <c r="D222" s="67"/>
      <c r="E222" s="67">
        <v>1853.06</v>
      </c>
      <c r="F222" s="67"/>
      <c r="I222" s="6">
        <f t="shared" si="3"/>
        <v>1853.06</v>
      </c>
    </row>
    <row r="223" spans="1:9" ht="12.75">
      <c r="A223" s="66" t="s">
        <v>1189</v>
      </c>
      <c r="B223" s="67"/>
      <c r="C223" s="67"/>
      <c r="D223" s="67"/>
      <c r="E223" s="67">
        <v>10992.85</v>
      </c>
      <c r="F223" s="67"/>
      <c r="I223" s="6">
        <f t="shared" si="3"/>
        <v>10992.85</v>
      </c>
    </row>
    <row r="224" spans="1:9" ht="12.75">
      <c r="A224" s="66" t="s">
        <v>1190</v>
      </c>
      <c r="B224" s="67"/>
      <c r="C224" s="67"/>
      <c r="D224" s="67"/>
      <c r="E224" s="67">
        <v>3025.38</v>
      </c>
      <c r="F224" s="67"/>
      <c r="I224" s="6">
        <f t="shared" si="3"/>
        <v>3025.38</v>
      </c>
    </row>
    <row r="225" spans="1:9" ht="12.75">
      <c r="A225" s="66" t="s">
        <v>1191</v>
      </c>
      <c r="B225" s="67"/>
      <c r="C225" s="67"/>
      <c r="D225" s="67"/>
      <c r="E225" s="67">
        <v>398.56</v>
      </c>
      <c r="F225" s="67"/>
      <c r="I225" s="6">
        <f t="shared" si="3"/>
        <v>398.56</v>
      </c>
    </row>
    <row r="226" spans="1:9" ht="12.75">
      <c r="A226" s="66" t="s">
        <v>1192</v>
      </c>
      <c r="B226" s="67"/>
      <c r="C226" s="67"/>
      <c r="D226" s="67"/>
      <c r="E226" s="67">
        <v>3093.52</v>
      </c>
      <c r="F226" s="67"/>
      <c r="I226" s="6">
        <f t="shared" si="3"/>
        <v>3093.52</v>
      </c>
    </row>
    <row r="227" spans="1:9" ht="12.75">
      <c r="A227" s="66" t="s">
        <v>1193</v>
      </c>
      <c r="B227" s="67"/>
      <c r="C227" s="67"/>
      <c r="D227" s="67"/>
      <c r="E227" s="67">
        <v>634.95</v>
      </c>
      <c r="F227" s="67"/>
      <c r="I227" s="6">
        <f t="shared" si="3"/>
        <v>634.95</v>
      </c>
    </row>
    <row r="228" spans="1:9" ht="12.75">
      <c r="A228" s="66" t="s">
        <v>1194</v>
      </c>
      <c r="B228" s="67"/>
      <c r="C228" s="67"/>
      <c r="D228" s="67"/>
      <c r="E228" s="67">
        <v>397.99</v>
      </c>
      <c r="F228" s="67"/>
      <c r="I228" s="6">
        <f t="shared" si="3"/>
        <v>397.99</v>
      </c>
    </row>
    <row r="229" spans="1:9" ht="12.75">
      <c r="A229" s="66" t="s">
        <v>256</v>
      </c>
      <c r="B229" s="67"/>
      <c r="C229" s="67"/>
      <c r="D229" s="67"/>
      <c r="E229" s="67">
        <v>3480.66</v>
      </c>
      <c r="F229" s="67"/>
      <c r="I229" s="6">
        <f t="shared" si="3"/>
        <v>3480.66</v>
      </c>
    </row>
    <row r="230" spans="1:9" ht="12.75">
      <c r="A230" s="66" t="s">
        <v>1195</v>
      </c>
      <c r="B230" s="67"/>
      <c r="C230" s="67"/>
      <c r="D230" s="67"/>
      <c r="E230" s="67">
        <v>456.74</v>
      </c>
      <c r="F230" s="67"/>
      <c r="I230" s="6">
        <f t="shared" si="3"/>
        <v>456.74</v>
      </c>
    </row>
    <row r="231" spans="1:9" ht="12.75">
      <c r="A231" s="66" t="s">
        <v>1196</v>
      </c>
      <c r="B231" s="67"/>
      <c r="C231" s="67"/>
      <c r="D231" s="67"/>
      <c r="E231" s="67">
        <v>397.99</v>
      </c>
      <c r="F231" s="67"/>
      <c r="I231" s="6">
        <f t="shared" si="3"/>
        <v>397.99</v>
      </c>
    </row>
    <row r="232" spans="1:9" ht="12.75">
      <c r="A232" s="66" t="s">
        <v>1197</v>
      </c>
      <c r="B232" s="67"/>
      <c r="C232" s="67"/>
      <c r="D232" s="67"/>
      <c r="E232" s="67">
        <v>1132.45</v>
      </c>
      <c r="F232" s="67"/>
      <c r="I232" s="6">
        <f t="shared" si="3"/>
        <v>1132.45</v>
      </c>
    </row>
    <row r="233" spans="1:9" ht="12.75">
      <c r="A233" s="66" t="s">
        <v>1198</v>
      </c>
      <c r="B233" s="67"/>
      <c r="C233" s="67"/>
      <c r="D233" s="67"/>
      <c r="E233" s="67">
        <v>18349.62</v>
      </c>
      <c r="F233" s="67"/>
      <c r="I233" s="6">
        <f t="shared" si="3"/>
        <v>18349.62</v>
      </c>
    </row>
    <row r="234" spans="1:9" ht="12.75">
      <c r="A234" s="66" t="s">
        <v>1199</v>
      </c>
      <c r="B234" s="67"/>
      <c r="C234" s="67"/>
      <c r="D234" s="67"/>
      <c r="E234" s="67">
        <v>34443.18</v>
      </c>
      <c r="F234" s="67"/>
      <c r="I234" s="6">
        <f t="shared" si="3"/>
        <v>34443.18</v>
      </c>
    </row>
    <row r="235" spans="1:9" ht="12.75">
      <c r="A235" s="66" t="s">
        <v>1200</v>
      </c>
      <c r="B235" s="67"/>
      <c r="C235" s="67"/>
      <c r="D235" s="67"/>
      <c r="E235" s="67">
        <v>318.88</v>
      </c>
      <c r="F235" s="67"/>
      <c r="I235" s="6">
        <f t="shared" si="3"/>
        <v>318.88</v>
      </c>
    </row>
    <row r="236" spans="1:9" ht="12.75">
      <c r="A236" s="66" t="s">
        <v>1201</v>
      </c>
      <c r="B236" s="67"/>
      <c r="C236" s="67"/>
      <c r="D236" s="67"/>
      <c r="E236" s="67">
        <v>18797.78</v>
      </c>
      <c r="F236" s="67"/>
      <c r="I236" s="6">
        <f t="shared" si="3"/>
        <v>18797.78</v>
      </c>
    </row>
    <row r="237" spans="1:9" ht="12.75">
      <c r="A237" s="66" t="s">
        <v>1202</v>
      </c>
      <c r="B237" s="67"/>
      <c r="C237" s="67"/>
      <c r="D237" s="67"/>
      <c r="E237" s="67">
        <v>716.14</v>
      </c>
      <c r="F237" s="67"/>
      <c r="I237" s="6">
        <f t="shared" si="3"/>
        <v>716.14</v>
      </c>
    </row>
    <row r="238" spans="1:9" ht="12.75">
      <c r="A238" s="66" t="s">
        <v>1203</v>
      </c>
      <c r="B238" s="67"/>
      <c r="C238" s="67"/>
      <c r="D238" s="67"/>
      <c r="E238" s="67">
        <v>35869.65</v>
      </c>
      <c r="F238" s="67"/>
      <c r="I238" s="6">
        <f t="shared" si="3"/>
        <v>35869.65</v>
      </c>
    </row>
    <row r="239" spans="1:9" ht="12.75">
      <c r="A239" s="66" t="s">
        <v>1204</v>
      </c>
      <c r="B239" s="67"/>
      <c r="C239" s="67"/>
      <c r="D239" s="67"/>
      <c r="E239" s="67">
        <v>10525.57</v>
      </c>
      <c r="F239" s="67"/>
      <c r="I239" s="6">
        <f t="shared" si="3"/>
        <v>10525.57</v>
      </c>
    </row>
    <row r="240" spans="1:9" ht="12.75">
      <c r="A240" s="66" t="s">
        <v>1205</v>
      </c>
      <c r="B240" s="67"/>
      <c r="C240" s="67"/>
      <c r="D240" s="67"/>
      <c r="E240" s="67">
        <v>7844.8</v>
      </c>
      <c r="F240" s="67"/>
      <c r="I240" s="6">
        <f t="shared" si="3"/>
        <v>7844.8</v>
      </c>
    </row>
    <row r="241" spans="1:9" ht="12.75">
      <c r="A241" s="66" t="s">
        <v>1206</v>
      </c>
      <c r="B241" s="67"/>
      <c r="C241" s="67"/>
      <c r="D241" s="67"/>
      <c r="E241" s="67">
        <v>1558.93</v>
      </c>
      <c r="F241" s="67"/>
      <c r="I241" s="6">
        <f t="shared" si="3"/>
        <v>1558.93</v>
      </c>
    </row>
    <row r="242" spans="1:9" ht="12.75">
      <c r="A242" s="66" t="s">
        <v>1207</v>
      </c>
      <c r="B242" s="67"/>
      <c r="C242" s="67"/>
      <c r="D242" s="67"/>
      <c r="E242" s="67">
        <v>397.47</v>
      </c>
      <c r="F242" s="67"/>
      <c r="I242" s="6">
        <f t="shared" si="3"/>
        <v>397.47</v>
      </c>
    </row>
    <row r="243" spans="1:9" ht="12.75">
      <c r="A243" s="66" t="s">
        <v>1208</v>
      </c>
      <c r="B243" s="67"/>
      <c r="C243" s="67"/>
      <c r="D243" s="67"/>
      <c r="E243" s="67">
        <v>3304.04</v>
      </c>
      <c r="F243" s="67"/>
      <c r="I243" s="6">
        <f t="shared" si="3"/>
        <v>3304.04</v>
      </c>
    </row>
    <row r="244" spans="1:9" ht="12.75">
      <c r="A244" s="66" t="s">
        <v>1209</v>
      </c>
      <c r="B244" s="67"/>
      <c r="C244" s="67"/>
      <c r="D244" s="67"/>
      <c r="E244" s="67">
        <v>7765.9</v>
      </c>
      <c r="F244" s="67"/>
      <c r="I244" s="6">
        <f t="shared" si="3"/>
        <v>7765.9</v>
      </c>
    </row>
    <row r="245" spans="1:9" ht="12.75">
      <c r="A245" s="66" t="s">
        <v>1210</v>
      </c>
      <c r="B245" s="67"/>
      <c r="C245" s="67"/>
      <c r="D245" s="67"/>
      <c r="E245" s="67">
        <v>2505.4</v>
      </c>
      <c r="F245" s="67"/>
      <c r="I245" s="6">
        <f t="shared" si="3"/>
        <v>2505.4</v>
      </c>
    </row>
    <row r="246" spans="1:9" ht="12.75">
      <c r="A246" s="66" t="s">
        <v>1211</v>
      </c>
      <c r="B246" s="67"/>
      <c r="C246" s="67"/>
      <c r="D246" s="67"/>
      <c r="E246" s="67">
        <v>5505.31</v>
      </c>
      <c r="F246" s="67"/>
      <c r="I246" s="6">
        <f t="shared" si="3"/>
        <v>5505.31</v>
      </c>
    </row>
    <row r="247" spans="1:9" ht="12.75">
      <c r="A247" s="66" t="s">
        <v>1212</v>
      </c>
      <c r="B247" s="67"/>
      <c r="C247" s="67"/>
      <c r="D247" s="67"/>
      <c r="E247" s="67">
        <v>213.45</v>
      </c>
      <c r="F247" s="67"/>
      <c r="I247" s="6">
        <f t="shared" si="3"/>
        <v>213.45</v>
      </c>
    </row>
    <row r="248" spans="1:9" ht="12.75">
      <c r="A248" s="66" t="s">
        <v>1213</v>
      </c>
      <c r="B248" s="67"/>
      <c r="C248" s="67"/>
      <c r="D248" s="67"/>
      <c r="E248" s="67">
        <v>1507.99</v>
      </c>
      <c r="F248" s="67"/>
      <c r="I248" s="6">
        <f t="shared" si="3"/>
        <v>1507.99</v>
      </c>
    </row>
    <row r="249" spans="1:9" ht="12.75">
      <c r="A249" s="66" t="s">
        <v>1214</v>
      </c>
      <c r="B249" s="67"/>
      <c r="C249" s="67"/>
      <c r="D249" s="67"/>
      <c r="E249" s="67">
        <v>400.61</v>
      </c>
      <c r="F249" s="67"/>
      <c r="I249" s="6">
        <f t="shared" si="3"/>
        <v>400.61</v>
      </c>
    </row>
    <row r="250" spans="1:9" ht="12.75">
      <c r="A250" s="66" t="s">
        <v>1215</v>
      </c>
      <c r="B250" s="67"/>
      <c r="C250" s="67"/>
      <c r="D250" s="67"/>
      <c r="E250" s="67">
        <v>1531.28</v>
      </c>
      <c r="F250" s="67"/>
      <c r="I250" s="6">
        <f t="shared" si="3"/>
        <v>1531.28</v>
      </c>
    </row>
    <row r="251" spans="1:9" ht="12.75">
      <c r="A251" s="66" t="s">
        <v>1216</v>
      </c>
      <c r="B251" s="67"/>
      <c r="C251" s="67"/>
      <c r="D251" s="67"/>
      <c r="E251" s="67">
        <v>24269.55</v>
      </c>
      <c r="F251" s="67"/>
      <c r="I251" s="6">
        <f t="shared" si="3"/>
        <v>24269.55</v>
      </c>
    </row>
    <row r="252" spans="1:9" ht="12.75">
      <c r="A252" s="66" t="s">
        <v>1217</v>
      </c>
      <c r="B252" s="67"/>
      <c r="C252" s="67"/>
      <c r="D252" s="67"/>
      <c r="E252" s="67">
        <v>16295.41</v>
      </c>
      <c r="F252" s="67"/>
      <c r="I252" s="6">
        <f t="shared" si="3"/>
        <v>16295.41</v>
      </c>
    </row>
    <row r="253" spans="1:9" ht="12.75">
      <c r="A253" s="66" t="s">
        <v>257</v>
      </c>
      <c r="B253" s="67"/>
      <c r="C253" s="67"/>
      <c r="D253" s="67"/>
      <c r="E253" s="67">
        <v>799.16</v>
      </c>
      <c r="F253" s="67"/>
      <c r="I253" s="6">
        <f t="shared" si="3"/>
        <v>799.16</v>
      </c>
    </row>
    <row r="254" spans="1:9" ht="12.75">
      <c r="A254" s="66" t="s">
        <v>1218</v>
      </c>
      <c r="B254" s="67"/>
      <c r="C254" s="67"/>
      <c r="D254" s="67"/>
      <c r="E254" s="67">
        <v>397.44</v>
      </c>
      <c r="F254" s="67"/>
      <c r="I254" s="6">
        <f t="shared" si="3"/>
        <v>397.44</v>
      </c>
    </row>
    <row r="255" spans="1:9" ht="12.75">
      <c r="A255" s="66" t="s">
        <v>258</v>
      </c>
      <c r="B255" s="67"/>
      <c r="C255" s="67"/>
      <c r="D255" s="67"/>
      <c r="E255" s="67">
        <v>133836.92</v>
      </c>
      <c r="F255" s="67"/>
      <c r="I255" s="6">
        <f t="shared" si="3"/>
        <v>133836.92</v>
      </c>
    </row>
    <row r="256" spans="1:9" ht="12.75">
      <c r="A256" s="66" t="s">
        <v>1219</v>
      </c>
      <c r="B256" s="67"/>
      <c r="C256" s="67"/>
      <c r="D256" s="67"/>
      <c r="E256" s="67">
        <v>489.24</v>
      </c>
      <c r="F256" s="67"/>
      <c r="I256" s="6">
        <f t="shared" si="3"/>
        <v>489.24</v>
      </c>
    </row>
    <row r="257" spans="1:9" ht="12.75">
      <c r="A257" s="66" t="s">
        <v>1220</v>
      </c>
      <c r="B257" s="67"/>
      <c r="C257" s="67"/>
      <c r="D257" s="67"/>
      <c r="E257" s="67">
        <v>13227.36</v>
      </c>
      <c r="F257" s="67"/>
      <c r="I257" s="6">
        <f t="shared" si="3"/>
        <v>13227.36</v>
      </c>
    </row>
    <row r="258" spans="1:9" ht="12.75">
      <c r="A258" s="66" t="s">
        <v>578</v>
      </c>
      <c r="B258" s="67"/>
      <c r="C258" s="67"/>
      <c r="D258" s="67"/>
      <c r="E258" s="67">
        <v>22732.08</v>
      </c>
      <c r="F258" s="67"/>
      <c r="I258" s="6">
        <f t="shared" si="3"/>
        <v>22732.08</v>
      </c>
    </row>
    <row r="259" spans="1:9" ht="12.75">
      <c r="A259" s="66" t="s">
        <v>1221</v>
      </c>
      <c r="B259" s="67"/>
      <c r="C259" s="67"/>
      <c r="D259" s="67"/>
      <c r="E259" s="67">
        <v>1523.45</v>
      </c>
      <c r="F259" s="67"/>
      <c r="I259" s="6">
        <f t="shared" si="3"/>
        <v>1523.45</v>
      </c>
    </row>
    <row r="260" spans="1:9" ht="12.75">
      <c r="A260" s="66" t="s">
        <v>1222</v>
      </c>
      <c r="B260" s="67"/>
      <c r="C260" s="67"/>
      <c r="D260" s="67"/>
      <c r="E260" s="67">
        <v>398.23</v>
      </c>
      <c r="F260" s="67"/>
      <c r="I260" s="6">
        <f t="shared" si="3"/>
        <v>398.23</v>
      </c>
    </row>
    <row r="261" spans="1:9" ht="12.75">
      <c r="A261" s="66" t="s">
        <v>1223</v>
      </c>
      <c r="B261" s="67"/>
      <c r="C261" s="67"/>
      <c r="D261" s="67"/>
      <c r="E261" s="67">
        <v>1182.24</v>
      </c>
      <c r="F261" s="67"/>
      <c r="I261" s="6">
        <f t="shared" si="3"/>
        <v>1182.24</v>
      </c>
    </row>
    <row r="262" spans="1:9" ht="12.75">
      <c r="A262" s="66" t="s">
        <v>259</v>
      </c>
      <c r="B262" s="67"/>
      <c r="C262" s="67"/>
      <c r="D262" s="67"/>
      <c r="E262" s="67">
        <v>1875.86</v>
      </c>
      <c r="F262" s="67"/>
      <c r="I262" s="6">
        <f t="shared" si="3"/>
        <v>1875.86</v>
      </c>
    </row>
    <row r="263" spans="1:9" ht="12.75">
      <c r="A263" s="66" t="s">
        <v>1224</v>
      </c>
      <c r="B263" s="67"/>
      <c r="C263" s="67"/>
      <c r="D263" s="67"/>
      <c r="E263" s="67">
        <v>1516.33</v>
      </c>
      <c r="F263" s="67"/>
      <c r="I263" s="6">
        <f t="shared" si="3"/>
        <v>1516.33</v>
      </c>
    </row>
    <row r="264" spans="1:9" ht="12.75">
      <c r="A264" s="66" t="s">
        <v>1225</v>
      </c>
      <c r="B264" s="67"/>
      <c r="C264" s="67"/>
      <c r="D264" s="67"/>
      <c r="E264" s="67">
        <v>1807.61</v>
      </c>
      <c r="F264" s="67"/>
      <c r="I264" s="6">
        <f t="shared" si="3"/>
        <v>1807.61</v>
      </c>
    </row>
    <row r="265" spans="1:9" ht="12.75">
      <c r="A265" s="66" t="s">
        <v>1226</v>
      </c>
      <c r="B265" s="67"/>
      <c r="C265" s="67"/>
      <c r="D265" s="67"/>
      <c r="E265" s="67">
        <v>3036.6</v>
      </c>
      <c r="F265" s="67"/>
      <c r="I265" s="6">
        <f aca="true" t="shared" si="4" ref="I265:I328">SUM(B265:H265)</f>
        <v>3036.6</v>
      </c>
    </row>
    <row r="266" spans="1:9" ht="12.75">
      <c r="A266" s="66" t="s">
        <v>1227</v>
      </c>
      <c r="B266" s="67"/>
      <c r="C266" s="67"/>
      <c r="D266" s="67"/>
      <c r="E266" s="67">
        <v>1510.54</v>
      </c>
      <c r="F266" s="67"/>
      <c r="I266" s="6">
        <f t="shared" si="4"/>
        <v>1510.54</v>
      </c>
    </row>
    <row r="267" spans="1:9" ht="12.75">
      <c r="A267" s="66" t="s">
        <v>1228</v>
      </c>
      <c r="B267" s="67"/>
      <c r="C267" s="67"/>
      <c r="D267" s="67"/>
      <c r="E267" s="67">
        <v>2303.15</v>
      </c>
      <c r="F267" s="67"/>
      <c r="I267" s="6">
        <f t="shared" si="4"/>
        <v>2303.15</v>
      </c>
    </row>
    <row r="268" spans="1:9" ht="12.75">
      <c r="A268" s="66" t="s">
        <v>1229</v>
      </c>
      <c r="B268" s="67"/>
      <c r="C268" s="67"/>
      <c r="D268" s="67"/>
      <c r="E268" s="67">
        <v>2066.91</v>
      </c>
      <c r="F268" s="67">
        <v>52902.5</v>
      </c>
      <c r="I268" s="6">
        <f t="shared" si="4"/>
        <v>54969.41</v>
      </c>
    </row>
    <row r="269" spans="1:9" ht="12.75">
      <c r="A269" s="66" t="s">
        <v>1230</v>
      </c>
      <c r="B269" s="67"/>
      <c r="C269" s="67"/>
      <c r="D269" s="67"/>
      <c r="E269" s="67">
        <v>6889.83</v>
      </c>
      <c r="F269" s="67"/>
      <c r="I269" s="6">
        <f t="shared" si="4"/>
        <v>6889.83</v>
      </c>
    </row>
    <row r="270" spans="1:9" ht="12.75">
      <c r="A270" s="66" t="s">
        <v>261</v>
      </c>
      <c r="B270" s="67"/>
      <c r="C270" s="67"/>
      <c r="D270" s="67"/>
      <c r="E270" s="67"/>
      <c r="F270" s="67">
        <v>401393.04</v>
      </c>
      <c r="I270" s="6">
        <f t="shared" si="4"/>
        <v>401393.04</v>
      </c>
    </row>
    <row r="271" spans="1:9" ht="12.75">
      <c r="A271" s="66" t="s">
        <v>35</v>
      </c>
      <c r="B271" s="67">
        <v>146615.01</v>
      </c>
      <c r="C271" s="67"/>
      <c r="D271" s="67"/>
      <c r="E271" s="67">
        <v>123335.72</v>
      </c>
      <c r="F271" s="67"/>
      <c r="I271" s="6">
        <f t="shared" si="4"/>
        <v>269950.73</v>
      </c>
    </row>
    <row r="272" spans="1:9" ht="12.75">
      <c r="A272" s="66" t="s">
        <v>1231</v>
      </c>
      <c r="B272" s="67"/>
      <c r="C272" s="67"/>
      <c r="D272" s="67"/>
      <c r="E272" s="67">
        <v>642.63</v>
      </c>
      <c r="F272" s="67"/>
      <c r="I272" s="6">
        <f t="shared" si="4"/>
        <v>642.63</v>
      </c>
    </row>
    <row r="273" spans="1:9" ht="12.75">
      <c r="A273" s="66" t="s">
        <v>1232</v>
      </c>
      <c r="B273" s="67"/>
      <c r="C273" s="67"/>
      <c r="D273" s="67"/>
      <c r="E273" s="67">
        <v>1342.57</v>
      </c>
      <c r="F273" s="67"/>
      <c r="I273" s="6">
        <f t="shared" si="4"/>
        <v>1342.57</v>
      </c>
    </row>
    <row r="274" spans="1:9" ht="12.75">
      <c r="A274" s="66" t="s">
        <v>1233</v>
      </c>
      <c r="B274" s="67"/>
      <c r="C274" s="67"/>
      <c r="D274" s="67"/>
      <c r="E274" s="67">
        <v>1105.47</v>
      </c>
      <c r="F274" s="67"/>
      <c r="I274" s="6">
        <f t="shared" si="4"/>
        <v>1105.47</v>
      </c>
    </row>
    <row r="275" spans="1:9" ht="12.75">
      <c r="A275" s="66" t="s">
        <v>1234</v>
      </c>
      <c r="B275" s="67"/>
      <c r="C275" s="67"/>
      <c r="D275" s="67"/>
      <c r="E275" s="67">
        <v>1931.41</v>
      </c>
      <c r="F275" s="67"/>
      <c r="I275" s="6">
        <f t="shared" si="4"/>
        <v>1931.41</v>
      </c>
    </row>
    <row r="276" spans="1:9" ht="12.75">
      <c r="A276" s="66" t="s">
        <v>1235</v>
      </c>
      <c r="B276" s="67"/>
      <c r="C276" s="67"/>
      <c r="D276" s="67"/>
      <c r="E276" s="67">
        <v>47.16</v>
      </c>
      <c r="F276" s="67"/>
      <c r="I276" s="6">
        <f t="shared" si="4"/>
        <v>47.16</v>
      </c>
    </row>
    <row r="277" spans="1:9" ht="12.75">
      <c r="A277" s="66" t="s">
        <v>1236</v>
      </c>
      <c r="B277" s="67"/>
      <c r="C277" s="67"/>
      <c r="D277" s="67"/>
      <c r="E277" s="67">
        <v>171578.19</v>
      </c>
      <c r="F277" s="67"/>
      <c r="I277" s="6">
        <f t="shared" si="4"/>
        <v>171578.19</v>
      </c>
    </row>
    <row r="278" spans="1:9" ht="12.75">
      <c r="A278" s="66" t="s">
        <v>36</v>
      </c>
      <c r="B278" s="67">
        <v>1230005.46</v>
      </c>
      <c r="C278" s="67"/>
      <c r="D278" s="67"/>
      <c r="E278" s="67"/>
      <c r="F278" s="67"/>
      <c r="I278" s="6">
        <f t="shared" si="4"/>
        <v>1230005.46</v>
      </c>
    </row>
    <row r="279" spans="1:9" ht="12.75">
      <c r="A279" s="66" t="s">
        <v>197</v>
      </c>
      <c r="B279" s="67"/>
      <c r="C279" s="67"/>
      <c r="D279" s="67"/>
      <c r="E279" s="67">
        <v>1548.65</v>
      </c>
      <c r="F279" s="67"/>
      <c r="I279" s="6">
        <f t="shared" si="4"/>
        <v>1548.65</v>
      </c>
    </row>
    <row r="280" spans="1:9" ht="12.75">
      <c r="A280" s="66" t="s">
        <v>1237</v>
      </c>
      <c r="B280" s="67"/>
      <c r="C280" s="67"/>
      <c r="D280" s="67"/>
      <c r="E280" s="67">
        <v>850.96</v>
      </c>
      <c r="F280" s="67"/>
      <c r="I280" s="6">
        <f t="shared" si="4"/>
        <v>850.96</v>
      </c>
    </row>
    <row r="281" spans="1:9" ht="12.75">
      <c r="A281" s="66" t="s">
        <v>198</v>
      </c>
      <c r="B281" s="67"/>
      <c r="C281" s="67"/>
      <c r="D281" s="67"/>
      <c r="E281" s="67">
        <v>5443.73</v>
      </c>
      <c r="F281" s="67"/>
      <c r="I281" s="6">
        <f t="shared" si="4"/>
        <v>5443.73</v>
      </c>
    </row>
    <row r="282" spans="1:9" ht="12.75">
      <c r="A282" s="66" t="s">
        <v>1238</v>
      </c>
      <c r="B282" s="67"/>
      <c r="C282" s="67"/>
      <c r="D282" s="67"/>
      <c r="E282" s="67">
        <v>1085.98</v>
      </c>
      <c r="F282" s="67"/>
      <c r="I282" s="6">
        <f t="shared" si="4"/>
        <v>1085.98</v>
      </c>
    </row>
    <row r="283" spans="1:9" ht="12.75">
      <c r="A283" s="66" t="s">
        <v>1239</v>
      </c>
      <c r="B283" s="67"/>
      <c r="C283" s="67"/>
      <c r="D283" s="67"/>
      <c r="E283" s="67">
        <v>255.99</v>
      </c>
      <c r="F283" s="67"/>
      <c r="I283" s="6">
        <f t="shared" si="4"/>
        <v>255.99</v>
      </c>
    </row>
    <row r="284" spans="1:9" ht="12.75">
      <c r="A284" s="66" t="s">
        <v>1240</v>
      </c>
      <c r="B284" s="67"/>
      <c r="C284" s="67"/>
      <c r="D284" s="67"/>
      <c r="E284" s="67">
        <v>234.01</v>
      </c>
      <c r="F284" s="67"/>
      <c r="I284" s="6">
        <f t="shared" si="4"/>
        <v>234.01</v>
      </c>
    </row>
    <row r="285" spans="1:9" ht="12.75">
      <c r="A285" s="66" t="s">
        <v>1241</v>
      </c>
      <c r="B285" s="67"/>
      <c r="C285" s="67"/>
      <c r="D285" s="67"/>
      <c r="E285" s="67">
        <v>228.69</v>
      </c>
      <c r="F285" s="67"/>
      <c r="I285" s="6">
        <f t="shared" si="4"/>
        <v>228.69</v>
      </c>
    </row>
    <row r="286" spans="1:9" ht="12.75">
      <c r="A286" s="66" t="s">
        <v>1242</v>
      </c>
      <c r="B286" s="67"/>
      <c r="C286" s="67"/>
      <c r="D286" s="67"/>
      <c r="E286" s="67">
        <v>5182.89</v>
      </c>
      <c r="F286" s="67"/>
      <c r="I286" s="6">
        <f t="shared" si="4"/>
        <v>5182.89</v>
      </c>
    </row>
    <row r="287" spans="1:9" ht="12.75">
      <c r="A287" s="66" t="s">
        <v>262</v>
      </c>
      <c r="B287" s="67"/>
      <c r="C287" s="67"/>
      <c r="D287" s="67"/>
      <c r="E287" s="67">
        <v>7127.75</v>
      </c>
      <c r="F287" s="67"/>
      <c r="I287" s="6">
        <f t="shared" si="4"/>
        <v>7127.75</v>
      </c>
    </row>
    <row r="288" spans="1:9" ht="12.75">
      <c r="A288" s="66" t="s">
        <v>1243</v>
      </c>
      <c r="B288" s="67"/>
      <c r="C288" s="67"/>
      <c r="D288" s="67"/>
      <c r="E288" s="67">
        <v>12319.1</v>
      </c>
      <c r="F288" s="67"/>
      <c r="I288" s="6">
        <f t="shared" si="4"/>
        <v>12319.1</v>
      </c>
    </row>
    <row r="289" spans="1:9" ht="12.75">
      <c r="A289" s="66" t="s">
        <v>1244</v>
      </c>
      <c r="B289" s="67"/>
      <c r="C289" s="67"/>
      <c r="D289" s="67"/>
      <c r="E289" s="67">
        <v>9432.91</v>
      </c>
      <c r="F289" s="67"/>
      <c r="I289" s="6">
        <f t="shared" si="4"/>
        <v>9432.91</v>
      </c>
    </row>
    <row r="290" spans="1:9" ht="12.75">
      <c r="A290" s="66" t="s">
        <v>263</v>
      </c>
      <c r="B290" s="67"/>
      <c r="C290" s="67"/>
      <c r="D290" s="67"/>
      <c r="E290" s="67">
        <v>6564.44</v>
      </c>
      <c r="F290" s="67"/>
      <c r="I290" s="6">
        <f t="shared" si="4"/>
        <v>6564.44</v>
      </c>
    </row>
    <row r="291" spans="1:9" ht="12.75">
      <c r="A291" s="66" t="s">
        <v>1245</v>
      </c>
      <c r="B291" s="67"/>
      <c r="C291" s="67"/>
      <c r="D291" s="67"/>
      <c r="E291" s="67">
        <v>611.34</v>
      </c>
      <c r="F291" s="67"/>
      <c r="I291" s="6">
        <f t="shared" si="4"/>
        <v>611.34</v>
      </c>
    </row>
    <row r="292" spans="1:9" ht="12.75">
      <c r="A292" s="66" t="s">
        <v>1246</v>
      </c>
      <c r="B292" s="67"/>
      <c r="C292" s="67"/>
      <c r="D292" s="67"/>
      <c r="E292" s="67">
        <v>1539.47</v>
      </c>
      <c r="F292" s="67"/>
      <c r="I292" s="6">
        <f t="shared" si="4"/>
        <v>1539.47</v>
      </c>
    </row>
    <row r="293" spans="1:9" ht="12.75">
      <c r="A293" s="66" t="s">
        <v>1247</v>
      </c>
      <c r="B293" s="67"/>
      <c r="C293" s="67"/>
      <c r="D293" s="67"/>
      <c r="E293" s="67">
        <v>2935.68</v>
      </c>
      <c r="F293" s="67"/>
      <c r="I293" s="6">
        <f t="shared" si="4"/>
        <v>2935.68</v>
      </c>
    </row>
    <row r="294" spans="1:9" ht="12.75">
      <c r="A294" s="66" t="s">
        <v>1248</v>
      </c>
      <c r="B294" s="67"/>
      <c r="C294" s="67"/>
      <c r="D294" s="67"/>
      <c r="E294" s="67">
        <v>1833.01</v>
      </c>
      <c r="F294" s="67"/>
      <c r="I294" s="6">
        <f t="shared" si="4"/>
        <v>1833.01</v>
      </c>
    </row>
    <row r="295" spans="1:9" ht="12.75">
      <c r="A295" s="66" t="s">
        <v>1249</v>
      </c>
      <c r="B295" s="67"/>
      <c r="C295" s="67"/>
      <c r="D295" s="67"/>
      <c r="E295" s="67">
        <v>370.73</v>
      </c>
      <c r="F295" s="67"/>
      <c r="I295" s="6">
        <f t="shared" si="4"/>
        <v>370.73</v>
      </c>
    </row>
    <row r="296" spans="1:9" ht="12.75">
      <c r="A296" s="66" t="s">
        <v>1250</v>
      </c>
      <c r="B296" s="67"/>
      <c r="C296" s="67"/>
      <c r="D296" s="67"/>
      <c r="E296" s="67">
        <v>60798.67</v>
      </c>
      <c r="F296" s="67"/>
      <c r="I296" s="6">
        <f t="shared" si="4"/>
        <v>60798.67</v>
      </c>
    </row>
    <row r="297" spans="1:9" ht="12.75">
      <c r="A297" s="66" t="s">
        <v>1251</v>
      </c>
      <c r="B297" s="67"/>
      <c r="C297" s="67"/>
      <c r="D297" s="67"/>
      <c r="E297" s="67">
        <v>1092.23</v>
      </c>
      <c r="F297" s="67"/>
      <c r="I297" s="6">
        <f t="shared" si="4"/>
        <v>1092.23</v>
      </c>
    </row>
    <row r="298" spans="1:9" ht="12.75">
      <c r="A298" s="66" t="s">
        <v>1252</v>
      </c>
      <c r="B298" s="67"/>
      <c r="C298" s="67"/>
      <c r="D298" s="67"/>
      <c r="E298" s="67">
        <v>7946.16</v>
      </c>
      <c r="F298" s="67"/>
      <c r="I298" s="6">
        <f t="shared" si="4"/>
        <v>7946.16</v>
      </c>
    </row>
    <row r="299" spans="1:9" ht="12.75">
      <c r="A299" s="66" t="s">
        <v>1253</v>
      </c>
      <c r="B299" s="67"/>
      <c r="C299" s="67"/>
      <c r="D299" s="67"/>
      <c r="E299" s="67">
        <v>293.27</v>
      </c>
      <c r="F299" s="67"/>
      <c r="I299" s="6">
        <f t="shared" si="4"/>
        <v>293.27</v>
      </c>
    </row>
    <row r="300" spans="1:9" ht="12.75">
      <c r="A300" s="66" t="s">
        <v>1254</v>
      </c>
      <c r="B300" s="67"/>
      <c r="C300" s="67"/>
      <c r="D300" s="67"/>
      <c r="E300" s="67">
        <v>2143.08</v>
      </c>
      <c r="F300" s="67"/>
      <c r="I300" s="6">
        <f t="shared" si="4"/>
        <v>2143.08</v>
      </c>
    </row>
    <row r="301" spans="1:9" ht="12.75">
      <c r="A301" s="66" t="s">
        <v>1255</v>
      </c>
      <c r="B301" s="67"/>
      <c r="C301" s="67"/>
      <c r="D301" s="67"/>
      <c r="E301" s="67">
        <v>3332.44</v>
      </c>
      <c r="F301" s="67"/>
      <c r="I301" s="6">
        <f t="shared" si="4"/>
        <v>3332.44</v>
      </c>
    </row>
    <row r="302" spans="1:9" ht="12.75">
      <c r="A302" s="66" t="s">
        <v>200</v>
      </c>
      <c r="B302" s="67"/>
      <c r="C302" s="67"/>
      <c r="D302" s="67"/>
      <c r="E302" s="67">
        <v>30308.24</v>
      </c>
      <c r="F302" s="67"/>
      <c r="I302" s="6">
        <f t="shared" si="4"/>
        <v>30308.24</v>
      </c>
    </row>
    <row r="303" spans="1:9" ht="12.75">
      <c r="A303" s="66" t="s">
        <v>1256</v>
      </c>
      <c r="B303" s="67"/>
      <c r="C303" s="67"/>
      <c r="D303" s="67"/>
      <c r="E303" s="67">
        <v>404.62</v>
      </c>
      <c r="F303" s="67"/>
      <c r="I303" s="6">
        <f t="shared" si="4"/>
        <v>404.62</v>
      </c>
    </row>
    <row r="304" spans="1:9" ht="12.75">
      <c r="A304" s="66" t="s">
        <v>1257</v>
      </c>
      <c r="B304" s="67"/>
      <c r="C304" s="67"/>
      <c r="D304" s="67"/>
      <c r="E304" s="67">
        <v>10599.68</v>
      </c>
      <c r="F304" s="67"/>
      <c r="I304" s="6">
        <f t="shared" si="4"/>
        <v>10599.68</v>
      </c>
    </row>
    <row r="305" spans="1:9" ht="12.75">
      <c r="A305" s="66" t="s">
        <v>1258</v>
      </c>
      <c r="B305" s="67"/>
      <c r="C305" s="67"/>
      <c r="D305" s="67"/>
      <c r="E305" s="67">
        <v>636.37</v>
      </c>
      <c r="F305" s="67"/>
      <c r="I305" s="6">
        <f t="shared" si="4"/>
        <v>636.37</v>
      </c>
    </row>
    <row r="306" spans="1:9" ht="12.75">
      <c r="A306" s="66" t="s">
        <v>1259</v>
      </c>
      <c r="B306" s="67"/>
      <c r="C306" s="67"/>
      <c r="D306" s="67"/>
      <c r="E306" s="67">
        <v>932.13</v>
      </c>
      <c r="F306" s="67"/>
      <c r="I306" s="6">
        <f t="shared" si="4"/>
        <v>932.13</v>
      </c>
    </row>
    <row r="307" spans="1:9" ht="12.75">
      <c r="A307" s="66" t="s">
        <v>37</v>
      </c>
      <c r="B307" s="67">
        <v>58.5</v>
      </c>
      <c r="C307" s="67"/>
      <c r="D307" s="67"/>
      <c r="E307" s="67">
        <v>10708.79</v>
      </c>
      <c r="F307" s="67"/>
      <c r="I307" s="6">
        <f t="shared" si="4"/>
        <v>10767.29</v>
      </c>
    </row>
    <row r="308" spans="1:9" ht="12.75">
      <c r="A308" s="66" t="s">
        <v>1260</v>
      </c>
      <c r="B308" s="67"/>
      <c r="C308" s="67"/>
      <c r="D308" s="67"/>
      <c r="E308" s="67">
        <v>2195.85</v>
      </c>
      <c r="F308" s="67"/>
      <c r="I308" s="6">
        <f t="shared" si="4"/>
        <v>2195.85</v>
      </c>
    </row>
    <row r="309" spans="1:9" ht="12.75">
      <c r="A309" s="66" t="s">
        <v>1261</v>
      </c>
      <c r="B309" s="67"/>
      <c r="C309" s="67"/>
      <c r="D309" s="67"/>
      <c r="E309" s="67">
        <v>1697.04</v>
      </c>
      <c r="F309" s="67"/>
      <c r="I309" s="6">
        <f t="shared" si="4"/>
        <v>1697.04</v>
      </c>
    </row>
    <row r="310" spans="1:9" ht="12.75">
      <c r="A310" s="66" t="s">
        <v>264</v>
      </c>
      <c r="B310" s="67"/>
      <c r="C310" s="67"/>
      <c r="D310" s="67"/>
      <c r="E310" s="67">
        <v>3592.72</v>
      </c>
      <c r="F310" s="67"/>
      <c r="I310" s="6">
        <f t="shared" si="4"/>
        <v>3592.72</v>
      </c>
    </row>
    <row r="311" spans="1:9" ht="12.75">
      <c r="A311" s="66" t="s">
        <v>1262</v>
      </c>
      <c r="B311" s="67"/>
      <c r="C311" s="67"/>
      <c r="D311" s="67"/>
      <c r="E311" s="67">
        <v>508.21</v>
      </c>
      <c r="F311" s="67"/>
      <c r="I311" s="6">
        <f t="shared" si="4"/>
        <v>508.21</v>
      </c>
    </row>
    <row r="312" spans="1:9" ht="12.75">
      <c r="A312" s="66" t="s">
        <v>1263</v>
      </c>
      <c r="B312" s="67"/>
      <c r="C312" s="67"/>
      <c r="D312" s="67"/>
      <c r="E312" s="67">
        <v>23156.14</v>
      </c>
      <c r="F312" s="67"/>
      <c r="I312" s="6">
        <f t="shared" si="4"/>
        <v>23156.14</v>
      </c>
    </row>
    <row r="313" spans="1:9" ht="12.75">
      <c r="A313" s="66" t="s">
        <v>1264</v>
      </c>
      <c r="B313" s="67"/>
      <c r="C313" s="67"/>
      <c r="D313" s="67"/>
      <c r="E313" s="67">
        <v>2276.75</v>
      </c>
      <c r="F313" s="67"/>
      <c r="I313" s="6">
        <f t="shared" si="4"/>
        <v>2276.75</v>
      </c>
    </row>
    <row r="314" spans="1:9" ht="12.75">
      <c r="A314" s="66" t="s">
        <v>1265</v>
      </c>
      <c r="B314" s="67"/>
      <c r="C314" s="67"/>
      <c r="D314" s="67"/>
      <c r="E314" s="67">
        <v>3735.36</v>
      </c>
      <c r="F314" s="67"/>
      <c r="I314" s="6">
        <f t="shared" si="4"/>
        <v>3735.36</v>
      </c>
    </row>
    <row r="315" spans="1:9" ht="12.75">
      <c r="A315" s="66" t="s">
        <v>38</v>
      </c>
      <c r="B315" s="67">
        <v>56350.83</v>
      </c>
      <c r="C315" s="67"/>
      <c r="D315" s="67"/>
      <c r="E315" s="67"/>
      <c r="F315" s="67"/>
      <c r="I315" s="6">
        <f t="shared" si="4"/>
        <v>56350.83</v>
      </c>
    </row>
    <row r="316" spans="1:9" ht="12.75">
      <c r="A316" s="66" t="s">
        <v>1266</v>
      </c>
      <c r="B316" s="67"/>
      <c r="C316" s="67"/>
      <c r="D316" s="67"/>
      <c r="E316" s="67">
        <v>10984.57</v>
      </c>
      <c r="F316" s="67"/>
      <c r="I316" s="6">
        <f t="shared" si="4"/>
        <v>10984.57</v>
      </c>
    </row>
    <row r="317" spans="1:9" ht="12.75">
      <c r="A317" s="66" t="s">
        <v>1267</v>
      </c>
      <c r="B317" s="67"/>
      <c r="C317" s="67"/>
      <c r="D317" s="67"/>
      <c r="E317" s="67">
        <v>15156.12</v>
      </c>
      <c r="F317" s="67"/>
      <c r="I317" s="6">
        <f t="shared" si="4"/>
        <v>15156.12</v>
      </c>
    </row>
    <row r="318" spans="1:9" ht="12.75">
      <c r="A318" s="66" t="s">
        <v>1268</v>
      </c>
      <c r="B318" s="67"/>
      <c r="C318" s="67"/>
      <c r="D318" s="67"/>
      <c r="E318" s="67">
        <v>686.75</v>
      </c>
      <c r="F318" s="67"/>
      <c r="I318" s="6">
        <f t="shared" si="4"/>
        <v>686.75</v>
      </c>
    </row>
    <row r="319" spans="1:9" ht="12.75">
      <c r="A319" s="66" t="s">
        <v>1269</v>
      </c>
      <c r="B319" s="67"/>
      <c r="C319" s="67"/>
      <c r="D319" s="67"/>
      <c r="E319" s="67">
        <v>2128.26</v>
      </c>
      <c r="F319" s="67"/>
      <c r="I319" s="6">
        <f t="shared" si="4"/>
        <v>2128.26</v>
      </c>
    </row>
    <row r="320" spans="1:9" ht="12.75">
      <c r="A320" s="66" t="s">
        <v>1270</v>
      </c>
      <c r="B320" s="67"/>
      <c r="C320" s="67"/>
      <c r="D320" s="67"/>
      <c r="E320" s="67">
        <v>6750.97</v>
      </c>
      <c r="F320" s="67"/>
      <c r="I320" s="6">
        <f t="shared" si="4"/>
        <v>6750.97</v>
      </c>
    </row>
    <row r="321" spans="1:9" ht="12.75">
      <c r="A321" s="66" t="s">
        <v>1271</v>
      </c>
      <c r="B321" s="67"/>
      <c r="C321" s="67"/>
      <c r="D321" s="67"/>
      <c r="E321" s="67">
        <v>1792.22</v>
      </c>
      <c r="F321" s="67"/>
      <c r="I321" s="6">
        <f t="shared" si="4"/>
        <v>1792.22</v>
      </c>
    </row>
    <row r="322" spans="1:9" ht="12.75">
      <c r="A322" s="66" t="s">
        <v>1272</v>
      </c>
      <c r="B322" s="67"/>
      <c r="C322" s="67"/>
      <c r="D322" s="67"/>
      <c r="E322" s="67">
        <v>2133.51</v>
      </c>
      <c r="F322" s="67"/>
      <c r="I322" s="6">
        <f t="shared" si="4"/>
        <v>2133.51</v>
      </c>
    </row>
    <row r="323" spans="1:9" ht="12.75">
      <c r="A323" s="66" t="s">
        <v>265</v>
      </c>
      <c r="B323" s="67"/>
      <c r="C323" s="67"/>
      <c r="D323" s="67"/>
      <c r="E323" s="67">
        <v>101.06</v>
      </c>
      <c r="F323" s="67"/>
      <c r="I323" s="6">
        <f t="shared" si="4"/>
        <v>101.06</v>
      </c>
    </row>
    <row r="324" spans="1:9" ht="12.75">
      <c r="A324" s="66" t="s">
        <v>1273</v>
      </c>
      <c r="B324" s="67"/>
      <c r="C324" s="67"/>
      <c r="D324" s="67"/>
      <c r="E324" s="67">
        <v>2104.48</v>
      </c>
      <c r="F324" s="67"/>
      <c r="I324" s="6">
        <f t="shared" si="4"/>
        <v>2104.48</v>
      </c>
    </row>
    <row r="325" spans="1:9" ht="12.75">
      <c r="A325" s="66" t="s">
        <v>1274</v>
      </c>
      <c r="B325" s="67"/>
      <c r="C325" s="67"/>
      <c r="D325" s="67"/>
      <c r="E325" s="67">
        <v>61.51</v>
      </c>
      <c r="F325" s="67"/>
      <c r="I325" s="6">
        <f t="shared" si="4"/>
        <v>61.51</v>
      </c>
    </row>
    <row r="326" spans="1:9" ht="12.75">
      <c r="A326" s="66" t="s">
        <v>1275</v>
      </c>
      <c r="B326" s="67"/>
      <c r="C326" s="67"/>
      <c r="D326" s="67"/>
      <c r="E326" s="67">
        <v>7937.66</v>
      </c>
      <c r="F326" s="67"/>
      <c r="I326" s="6">
        <f t="shared" si="4"/>
        <v>7937.66</v>
      </c>
    </row>
    <row r="327" spans="1:9" ht="12.75">
      <c r="A327" s="66" t="s">
        <v>1276</v>
      </c>
      <c r="B327" s="67"/>
      <c r="C327" s="67"/>
      <c r="D327" s="67"/>
      <c r="E327" s="67">
        <v>1315.7</v>
      </c>
      <c r="F327" s="67"/>
      <c r="I327" s="6">
        <f t="shared" si="4"/>
        <v>1315.7</v>
      </c>
    </row>
    <row r="328" spans="1:9" ht="12.75">
      <c r="A328" s="66" t="s">
        <v>1277</v>
      </c>
      <c r="B328" s="67"/>
      <c r="C328" s="67"/>
      <c r="D328" s="67"/>
      <c r="E328" s="67">
        <v>722.16</v>
      </c>
      <c r="F328" s="67"/>
      <c r="I328" s="6">
        <f t="shared" si="4"/>
        <v>722.16</v>
      </c>
    </row>
    <row r="329" spans="1:9" ht="12.75">
      <c r="A329" s="66" t="s">
        <v>1278</v>
      </c>
      <c r="B329" s="67"/>
      <c r="C329" s="67"/>
      <c r="D329" s="67"/>
      <c r="E329" s="67">
        <v>21604.12</v>
      </c>
      <c r="F329" s="67"/>
      <c r="I329" s="6">
        <f aca="true" t="shared" si="5" ref="I329:I392">SUM(B329:H329)</f>
        <v>21604.12</v>
      </c>
    </row>
    <row r="330" spans="1:9" ht="12.75">
      <c r="A330" s="66" t="s">
        <v>1279</v>
      </c>
      <c r="B330" s="67"/>
      <c r="C330" s="67"/>
      <c r="D330" s="67"/>
      <c r="E330" s="67">
        <v>15803.7</v>
      </c>
      <c r="F330" s="67"/>
      <c r="I330" s="6">
        <f t="shared" si="5"/>
        <v>15803.7</v>
      </c>
    </row>
    <row r="331" spans="1:9" ht="12.75">
      <c r="A331" s="66" t="s">
        <v>1280</v>
      </c>
      <c r="B331" s="67"/>
      <c r="C331" s="67"/>
      <c r="D331" s="67"/>
      <c r="E331" s="67">
        <v>926.05</v>
      </c>
      <c r="F331" s="67"/>
      <c r="I331" s="6">
        <f t="shared" si="5"/>
        <v>926.05</v>
      </c>
    </row>
    <row r="332" spans="1:9" ht="12.75">
      <c r="A332" s="66" t="s">
        <v>1281</v>
      </c>
      <c r="B332" s="67"/>
      <c r="C332" s="67"/>
      <c r="D332" s="67"/>
      <c r="E332" s="67">
        <v>4132.82</v>
      </c>
      <c r="F332" s="67"/>
      <c r="I332" s="6">
        <f t="shared" si="5"/>
        <v>4132.82</v>
      </c>
    </row>
    <row r="333" spans="1:9" ht="12.75">
      <c r="A333" s="66" t="s">
        <v>1282</v>
      </c>
      <c r="B333" s="67"/>
      <c r="C333" s="67"/>
      <c r="D333" s="67"/>
      <c r="E333" s="67">
        <v>25900.14</v>
      </c>
      <c r="F333" s="67"/>
      <c r="I333" s="6">
        <f t="shared" si="5"/>
        <v>25900.14</v>
      </c>
    </row>
    <row r="334" spans="1:9" ht="12.75">
      <c r="A334" s="66" t="s">
        <v>1283</v>
      </c>
      <c r="B334" s="67"/>
      <c r="C334" s="67"/>
      <c r="D334" s="67"/>
      <c r="E334" s="67">
        <v>2173.71</v>
      </c>
      <c r="F334" s="67"/>
      <c r="I334" s="6">
        <f t="shared" si="5"/>
        <v>2173.71</v>
      </c>
    </row>
    <row r="335" spans="1:9" ht="12.75">
      <c r="A335" s="66" t="s">
        <v>1284</v>
      </c>
      <c r="B335" s="67"/>
      <c r="C335" s="67"/>
      <c r="D335" s="67"/>
      <c r="E335" s="67">
        <v>493.53</v>
      </c>
      <c r="F335" s="67"/>
      <c r="I335" s="6">
        <f t="shared" si="5"/>
        <v>493.53</v>
      </c>
    </row>
    <row r="336" spans="1:9" ht="12.75">
      <c r="A336" s="66" t="s">
        <v>1285</v>
      </c>
      <c r="B336" s="67"/>
      <c r="C336" s="67"/>
      <c r="D336" s="67"/>
      <c r="E336" s="67">
        <v>1413.41</v>
      </c>
      <c r="F336" s="67"/>
      <c r="I336" s="6">
        <f t="shared" si="5"/>
        <v>1413.41</v>
      </c>
    </row>
    <row r="337" spans="1:9" ht="12.75">
      <c r="A337" s="66" t="s">
        <v>1286</v>
      </c>
      <c r="B337" s="67"/>
      <c r="C337" s="67"/>
      <c r="D337" s="67"/>
      <c r="E337" s="67">
        <v>529.74</v>
      </c>
      <c r="F337" s="67"/>
      <c r="I337" s="6">
        <f t="shared" si="5"/>
        <v>529.74</v>
      </c>
    </row>
    <row r="338" spans="1:9" ht="12.75">
      <c r="A338" s="66" t="s">
        <v>1287</v>
      </c>
      <c r="B338" s="67"/>
      <c r="C338" s="67"/>
      <c r="D338" s="67"/>
      <c r="E338" s="67">
        <v>44405.45</v>
      </c>
      <c r="F338" s="67"/>
      <c r="I338" s="6">
        <f t="shared" si="5"/>
        <v>44405.45</v>
      </c>
    </row>
    <row r="339" spans="1:9" ht="12.75">
      <c r="A339" s="66" t="s">
        <v>1288</v>
      </c>
      <c r="B339" s="67"/>
      <c r="C339" s="67"/>
      <c r="D339" s="67"/>
      <c r="E339" s="67">
        <v>2519.81</v>
      </c>
      <c r="F339" s="67"/>
      <c r="I339" s="6">
        <f t="shared" si="5"/>
        <v>2519.81</v>
      </c>
    </row>
    <row r="340" spans="1:9" ht="12.75">
      <c r="A340" s="66" t="s">
        <v>1289</v>
      </c>
      <c r="B340" s="67"/>
      <c r="C340" s="67"/>
      <c r="D340" s="67"/>
      <c r="E340" s="67">
        <v>383.7</v>
      </c>
      <c r="F340" s="67"/>
      <c r="I340" s="6">
        <f t="shared" si="5"/>
        <v>383.7</v>
      </c>
    </row>
    <row r="341" spans="1:9" ht="12.75">
      <c r="A341" s="66" t="s">
        <v>39</v>
      </c>
      <c r="B341" s="67">
        <v>2462.3</v>
      </c>
      <c r="C341" s="67"/>
      <c r="D341" s="67"/>
      <c r="E341" s="67"/>
      <c r="F341" s="67"/>
      <c r="I341" s="6">
        <f t="shared" si="5"/>
        <v>2462.3</v>
      </c>
    </row>
    <row r="342" spans="1:9" ht="12.75">
      <c r="A342" s="66" t="s">
        <v>1290</v>
      </c>
      <c r="B342" s="67"/>
      <c r="C342" s="67"/>
      <c r="D342" s="67"/>
      <c r="E342" s="67">
        <v>1248.4</v>
      </c>
      <c r="F342" s="67"/>
      <c r="I342" s="6">
        <f t="shared" si="5"/>
        <v>1248.4</v>
      </c>
    </row>
    <row r="343" spans="1:9" ht="12.75">
      <c r="A343" s="66" t="s">
        <v>202</v>
      </c>
      <c r="B343" s="67"/>
      <c r="C343" s="67"/>
      <c r="D343" s="67"/>
      <c r="E343" s="67">
        <v>63952.62</v>
      </c>
      <c r="F343" s="67"/>
      <c r="I343" s="6">
        <f t="shared" si="5"/>
        <v>63952.62</v>
      </c>
    </row>
    <row r="344" spans="1:9" ht="12.75">
      <c r="A344" s="66" t="s">
        <v>583</v>
      </c>
      <c r="B344" s="67"/>
      <c r="C344" s="67"/>
      <c r="D344" s="67"/>
      <c r="E344" s="67">
        <v>1557.45</v>
      </c>
      <c r="F344" s="67"/>
      <c r="I344" s="6">
        <f t="shared" si="5"/>
        <v>1557.45</v>
      </c>
    </row>
    <row r="345" spans="1:9" ht="12.75">
      <c r="A345" s="66" t="s">
        <v>1291</v>
      </c>
      <c r="B345" s="67"/>
      <c r="C345" s="67"/>
      <c r="D345" s="67"/>
      <c r="E345" s="67">
        <v>41468.96</v>
      </c>
      <c r="F345" s="67"/>
      <c r="I345" s="6">
        <f t="shared" si="5"/>
        <v>41468.96</v>
      </c>
    </row>
    <row r="346" spans="1:9" ht="12.75">
      <c r="A346" s="66" t="s">
        <v>1292</v>
      </c>
      <c r="B346" s="67"/>
      <c r="C346" s="67"/>
      <c r="D346" s="67"/>
      <c r="E346" s="67">
        <v>79664.1</v>
      </c>
      <c r="F346" s="67"/>
      <c r="I346" s="6">
        <f t="shared" si="5"/>
        <v>79664.1</v>
      </c>
    </row>
    <row r="347" spans="1:9" ht="12.75">
      <c r="A347" s="66" t="s">
        <v>1293</v>
      </c>
      <c r="B347" s="67"/>
      <c r="C347" s="67"/>
      <c r="D347" s="67"/>
      <c r="E347" s="67">
        <v>9808.45</v>
      </c>
      <c r="F347" s="67"/>
      <c r="I347" s="6">
        <f t="shared" si="5"/>
        <v>9808.45</v>
      </c>
    </row>
    <row r="348" spans="1:9" ht="12.75">
      <c r="A348" s="66" t="s">
        <v>1294</v>
      </c>
      <c r="B348" s="67"/>
      <c r="C348" s="67"/>
      <c r="D348" s="67"/>
      <c r="E348" s="67">
        <v>12773.39</v>
      </c>
      <c r="F348" s="67"/>
      <c r="I348" s="6">
        <f t="shared" si="5"/>
        <v>12773.39</v>
      </c>
    </row>
    <row r="349" spans="1:9" ht="12.75">
      <c r="A349" s="66" t="s">
        <v>203</v>
      </c>
      <c r="B349" s="67"/>
      <c r="C349" s="67"/>
      <c r="D349" s="67"/>
      <c r="E349" s="67">
        <v>15338.59</v>
      </c>
      <c r="F349" s="67"/>
      <c r="I349" s="6">
        <f t="shared" si="5"/>
        <v>15338.59</v>
      </c>
    </row>
    <row r="350" spans="1:9" ht="12.75">
      <c r="A350" s="66" t="s">
        <v>1295</v>
      </c>
      <c r="B350" s="67"/>
      <c r="C350" s="67"/>
      <c r="D350" s="67"/>
      <c r="E350" s="67">
        <v>2478.37</v>
      </c>
      <c r="F350" s="67"/>
      <c r="I350" s="6">
        <f t="shared" si="5"/>
        <v>2478.37</v>
      </c>
    </row>
    <row r="351" spans="1:9" ht="12.75">
      <c r="A351" s="66" t="s">
        <v>1296</v>
      </c>
      <c r="B351" s="67"/>
      <c r="C351" s="67"/>
      <c r="D351" s="67"/>
      <c r="E351" s="67">
        <v>5030.7</v>
      </c>
      <c r="F351" s="67"/>
      <c r="I351" s="6">
        <f t="shared" si="5"/>
        <v>5030.7</v>
      </c>
    </row>
    <row r="352" spans="1:9" ht="12.75">
      <c r="A352" s="66" t="s">
        <v>204</v>
      </c>
      <c r="B352" s="67"/>
      <c r="C352" s="67"/>
      <c r="D352" s="67"/>
      <c r="E352" s="67">
        <v>3569.66</v>
      </c>
      <c r="F352" s="67"/>
      <c r="I352" s="6">
        <f t="shared" si="5"/>
        <v>3569.66</v>
      </c>
    </row>
    <row r="353" spans="1:9" ht="12.75">
      <c r="A353" s="66" t="s">
        <v>205</v>
      </c>
      <c r="B353" s="67"/>
      <c r="C353" s="67"/>
      <c r="D353" s="67"/>
      <c r="E353" s="67">
        <v>3097.11</v>
      </c>
      <c r="F353" s="67"/>
      <c r="I353" s="6">
        <f t="shared" si="5"/>
        <v>3097.11</v>
      </c>
    </row>
    <row r="354" spans="1:9" ht="12.75">
      <c r="A354" s="66" t="s">
        <v>1297</v>
      </c>
      <c r="B354" s="67"/>
      <c r="C354" s="67"/>
      <c r="D354" s="67"/>
      <c r="E354" s="67">
        <v>383</v>
      </c>
      <c r="F354" s="67"/>
      <c r="I354" s="6">
        <f t="shared" si="5"/>
        <v>383</v>
      </c>
    </row>
    <row r="355" spans="1:9" ht="12.75">
      <c r="A355" s="66" t="s">
        <v>1298</v>
      </c>
      <c r="B355" s="67"/>
      <c r="C355" s="67"/>
      <c r="D355" s="67"/>
      <c r="E355" s="67">
        <v>942.76</v>
      </c>
      <c r="F355" s="67"/>
      <c r="I355" s="6">
        <f t="shared" si="5"/>
        <v>942.76</v>
      </c>
    </row>
    <row r="356" spans="1:9" ht="12.75">
      <c r="A356" s="66" t="s">
        <v>1299</v>
      </c>
      <c r="B356" s="67"/>
      <c r="C356" s="67"/>
      <c r="D356" s="67"/>
      <c r="E356" s="67">
        <v>1833.72</v>
      </c>
      <c r="F356" s="67"/>
      <c r="I356" s="6">
        <f t="shared" si="5"/>
        <v>1833.72</v>
      </c>
    </row>
    <row r="357" spans="1:9" ht="12.75">
      <c r="A357" s="66" t="s">
        <v>1300</v>
      </c>
      <c r="B357" s="67"/>
      <c r="C357" s="67"/>
      <c r="D357" s="67"/>
      <c r="E357" s="67">
        <v>1280.93</v>
      </c>
      <c r="F357" s="67"/>
      <c r="I357" s="6">
        <f t="shared" si="5"/>
        <v>1280.93</v>
      </c>
    </row>
    <row r="358" spans="1:9" ht="12.75">
      <c r="A358" s="66" t="s">
        <v>1301</v>
      </c>
      <c r="B358" s="67"/>
      <c r="C358" s="67"/>
      <c r="D358" s="67"/>
      <c r="E358" s="67">
        <v>183.06</v>
      </c>
      <c r="F358" s="67"/>
      <c r="I358" s="6">
        <f t="shared" si="5"/>
        <v>183.06</v>
      </c>
    </row>
    <row r="359" spans="1:9" ht="12.75">
      <c r="A359" s="66" t="s">
        <v>1302</v>
      </c>
      <c r="B359" s="67"/>
      <c r="C359" s="67"/>
      <c r="D359" s="67"/>
      <c r="E359" s="67">
        <v>141160.5</v>
      </c>
      <c r="F359" s="67"/>
      <c r="I359" s="6">
        <f t="shared" si="5"/>
        <v>141160.5</v>
      </c>
    </row>
    <row r="360" spans="1:9" ht="12.75">
      <c r="A360" s="66" t="s">
        <v>1303</v>
      </c>
      <c r="B360" s="67"/>
      <c r="C360" s="67"/>
      <c r="D360" s="67"/>
      <c r="E360" s="67">
        <v>4351.92</v>
      </c>
      <c r="F360" s="67"/>
      <c r="I360" s="6">
        <f t="shared" si="5"/>
        <v>4351.92</v>
      </c>
    </row>
    <row r="361" spans="1:9" ht="12.75">
      <c r="A361" s="66" t="s">
        <v>1304</v>
      </c>
      <c r="B361" s="67"/>
      <c r="C361" s="67"/>
      <c r="D361" s="67"/>
      <c r="E361" s="67">
        <v>11068.34</v>
      </c>
      <c r="F361" s="67"/>
      <c r="I361" s="6">
        <f t="shared" si="5"/>
        <v>11068.34</v>
      </c>
    </row>
    <row r="362" spans="1:9" ht="12.75">
      <c r="A362" s="66" t="s">
        <v>1305</v>
      </c>
      <c r="B362" s="67"/>
      <c r="C362" s="67"/>
      <c r="D362" s="67"/>
      <c r="E362" s="67">
        <v>1419.74</v>
      </c>
      <c r="F362" s="67"/>
      <c r="I362" s="6">
        <f t="shared" si="5"/>
        <v>1419.74</v>
      </c>
    </row>
    <row r="363" spans="1:9" ht="12.75">
      <c r="A363" s="66" t="s">
        <v>1306</v>
      </c>
      <c r="B363" s="67"/>
      <c r="C363" s="67"/>
      <c r="D363" s="67"/>
      <c r="E363" s="67">
        <v>2273.23</v>
      </c>
      <c r="F363" s="67"/>
      <c r="I363" s="6">
        <f t="shared" si="5"/>
        <v>2273.23</v>
      </c>
    </row>
    <row r="364" spans="1:9" ht="12.75">
      <c r="A364" s="66" t="s">
        <v>1307</v>
      </c>
      <c r="B364" s="67"/>
      <c r="C364" s="67"/>
      <c r="D364" s="67"/>
      <c r="E364" s="67">
        <v>7687.12</v>
      </c>
      <c r="F364" s="67"/>
      <c r="I364" s="6">
        <f t="shared" si="5"/>
        <v>7687.12</v>
      </c>
    </row>
    <row r="365" spans="1:9" ht="12.75">
      <c r="A365" s="66" t="s">
        <v>1308</v>
      </c>
      <c r="B365" s="67"/>
      <c r="C365" s="67"/>
      <c r="D365" s="67"/>
      <c r="E365" s="67">
        <v>7285.83</v>
      </c>
      <c r="F365" s="67"/>
      <c r="I365" s="6">
        <f t="shared" si="5"/>
        <v>7285.83</v>
      </c>
    </row>
    <row r="366" spans="1:9" ht="12.75">
      <c r="A366" s="66" t="s">
        <v>1309</v>
      </c>
      <c r="B366" s="67"/>
      <c r="C366" s="67"/>
      <c r="D366" s="67"/>
      <c r="E366" s="67">
        <v>589.23</v>
      </c>
      <c r="F366" s="67"/>
      <c r="I366" s="6">
        <f t="shared" si="5"/>
        <v>589.23</v>
      </c>
    </row>
    <row r="367" spans="1:9" ht="12.75">
      <c r="A367" s="66" t="s">
        <v>1310</v>
      </c>
      <c r="B367" s="67"/>
      <c r="C367" s="67"/>
      <c r="D367" s="67"/>
      <c r="E367" s="67">
        <v>1114.88</v>
      </c>
      <c r="F367" s="67"/>
      <c r="I367" s="6">
        <f t="shared" si="5"/>
        <v>1114.88</v>
      </c>
    </row>
    <row r="368" spans="1:9" ht="12.75">
      <c r="A368" s="66" t="s">
        <v>1311</v>
      </c>
      <c r="B368" s="67"/>
      <c r="C368" s="67"/>
      <c r="D368" s="67"/>
      <c r="E368" s="67">
        <v>975.82</v>
      </c>
      <c r="F368" s="67"/>
      <c r="I368" s="6">
        <f t="shared" si="5"/>
        <v>975.82</v>
      </c>
    </row>
    <row r="369" spans="1:9" ht="12.75">
      <c r="A369" s="66" t="s">
        <v>1312</v>
      </c>
      <c r="B369" s="67"/>
      <c r="C369" s="67"/>
      <c r="D369" s="67"/>
      <c r="E369" s="67">
        <v>1020.93</v>
      </c>
      <c r="F369" s="67"/>
      <c r="I369" s="6">
        <f t="shared" si="5"/>
        <v>1020.93</v>
      </c>
    </row>
    <row r="370" spans="1:9" ht="12.75">
      <c r="A370" s="66" t="s">
        <v>40</v>
      </c>
      <c r="B370" s="67">
        <v>182.4</v>
      </c>
      <c r="C370" s="67"/>
      <c r="D370" s="67"/>
      <c r="E370" s="67">
        <v>20979.11</v>
      </c>
      <c r="F370" s="67"/>
      <c r="I370" s="6">
        <f t="shared" si="5"/>
        <v>21161.510000000002</v>
      </c>
    </row>
    <row r="371" spans="1:9" ht="12.75">
      <c r="A371" s="66" t="s">
        <v>208</v>
      </c>
      <c r="B371" s="67"/>
      <c r="C371" s="67"/>
      <c r="D371" s="67"/>
      <c r="E371" s="67">
        <v>13000.09</v>
      </c>
      <c r="F371" s="67"/>
      <c r="I371" s="6">
        <f t="shared" si="5"/>
        <v>13000.09</v>
      </c>
    </row>
    <row r="372" spans="1:9" ht="12.75">
      <c r="A372" s="66" t="s">
        <v>1313</v>
      </c>
      <c r="B372" s="67"/>
      <c r="C372" s="67"/>
      <c r="D372" s="67"/>
      <c r="E372" s="67">
        <v>4316.28</v>
      </c>
      <c r="F372" s="67"/>
      <c r="I372" s="6">
        <f t="shared" si="5"/>
        <v>4316.28</v>
      </c>
    </row>
    <row r="373" spans="1:9" ht="12.75">
      <c r="A373" s="66" t="s">
        <v>1314</v>
      </c>
      <c r="B373" s="67"/>
      <c r="C373" s="67"/>
      <c r="D373" s="67"/>
      <c r="E373" s="67">
        <v>27722.6</v>
      </c>
      <c r="F373" s="67"/>
      <c r="I373" s="6">
        <f t="shared" si="5"/>
        <v>27722.6</v>
      </c>
    </row>
    <row r="374" spans="1:9" ht="12.75">
      <c r="A374" s="66" t="s">
        <v>1315</v>
      </c>
      <c r="B374" s="67"/>
      <c r="C374" s="67"/>
      <c r="D374" s="67"/>
      <c r="E374" s="67">
        <v>237.17</v>
      </c>
      <c r="F374" s="67"/>
      <c r="I374" s="6">
        <f t="shared" si="5"/>
        <v>237.17</v>
      </c>
    </row>
    <row r="375" spans="1:9" ht="12.75">
      <c r="A375" s="66" t="s">
        <v>41</v>
      </c>
      <c r="B375" s="67">
        <v>2118.15</v>
      </c>
      <c r="C375" s="67"/>
      <c r="D375" s="67"/>
      <c r="E375" s="67">
        <v>30438.19</v>
      </c>
      <c r="F375" s="67"/>
      <c r="I375" s="6">
        <f t="shared" si="5"/>
        <v>32556.34</v>
      </c>
    </row>
    <row r="376" spans="1:9" ht="12.75">
      <c r="A376" s="66" t="s">
        <v>1316</v>
      </c>
      <c r="B376" s="67"/>
      <c r="C376" s="67"/>
      <c r="D376" s="67"/>
      <c r="E376" s="67">
        <v>786.14</v>
      </c>
      <c r="F376" s="67"/>
      <c r="I376" s="6">
        <f t="shared" si="5"/>
        <v>786.14</v>
      </c>
    </row>
    <row r="377" spans="1:9" ht="12.75">
      <c r="A377" s="66" t="s">
        <v>1317</v>
      </c>
      <c r="B377" s="67"/>
      <c r="C377" s="67"/>
      <c r="D377" s="67"/>
      <c r="E377" s="67">
        <v>787.11</v>
      </c>
      <c r="F377" s="67"/>
      <c r="I377" s="6">
        <f t="shared" si="5"/>
        <v>787.11</v>
      </c>
    </row>
    <row r="378" spans="1:9" ht="12.75">
      <c r="A378" s="66" t="s">
        <v>1318</v>
      </c>
      <c r="B378" s="67"/>
      <c r="C378" s="67"/>
      <c r="D378" s="67"/>
      <c r="E378" s="67">
        <v>2754.22</v>
      </c>
      <c r="F378" s="67"/>
      <c r="I378" s="6">
        <f t="shared" si="5"/>
        <v>2754.22</v>
      </c>
    </row>
    <row r="379" spans="1:9" ht="12.75">
      <c r="A379" s="66" t="s">
        <v>1319</v>
      </c>
      <c r="B379" s="67"/>
      <c r="C379" s="67"/>
      <c r="D379" s="67"/>
      <c r="E379" s="67">
        <v>5838.98</v>
      </c>
      <c r="F379" s="67"/>
      <c r="I379" s="6">
        <f t="shared" si="5"/>
        <v>5838.98</v>
      </c>
    </row>
    <row r="380" spans="1:9" ht="12.75">
      <c r="A380" s="66" t="s">
        <v>42</v>
      </c>
      <c r="B380" s="67">
        <v>285437.69</v>
      </c>
      <c r="C380" s="67"/>
      <c r="D380" s="67"/>
      <c r="E380" s="67"/>
      <c r="F380" s="67"/>
      <c r="I380" s="6">
        <f t="shared" si="5"/>
        <v>285437.69</v>
      </c>
    </row>
    <row r="381" spans="1:9" ht="12.75">
      <c r="A381" s="66" t="s">
        <v>1320</v>
      </c>
      <c r="B381" s="67"/>
      <c r="C381" s="67"/>
      <c r="D381" s="67"/>
      <c r="E381" s="67">
        <v>789.87</v>
      </c>
      <c r="F381" s="67"/>
      <c r="I381" s="6">
        <f t="shared" si="5"/>
        <v>789.87</v>
      </c>
    </row>
    <row r="382" spans="1:9" ht="12.75">
      <c r="A382" s="66" t="s">
        <v>1321</v>
      </c>
      <c r="B382" s="67"/>
      <c r="C382" s="67"/>
      <c r="D382" s="67"/>
      <c r="E382" s="67">
        <v>723.54</v>
      </c>
      <c r="F382" s="67"/>
      <c r="I382" s="6">
        <f t="shared" si="5"/>
        <v>723.54</v>
      </c>
    </row>
    <row r="383" spans="1:9" ht="12.75">
      <c r="A383" s="66" t="s">
        <v>1322</v>
      </c>
      <c r="B383" s="67"/>
      <c r="C383" s="67"/>
      <c r="D383" s="67"/>
      <c r="E383" s="67">
        <v>762.31</v>
      </c>
      <c r="F383" s="67"/>
      <c r="I383" s="6">
        <f t="shared" si="5"/>
        <v>762.31</v>
      </c>
    </row>
    <row r="384" spans="1:9" ht="12.75">
      <c r="A384" s="66" t="s">
        <v>1323</v>
      </c>
      <c r="B384" s="67"/>
      <c r="C384" s="67"/>
      <c r="D384" s="67"/>
      <c r="E384" s="67">
        <v>2207.34</v>
      </c>
      <c r="F384" s="67"/>
      <c r="I384" s="6">
        <f t="shared" si="5"/>
        <v>2207.34</v>
      </c>
    </row>
    <row r="385" spans="1:9" ht="12.75">
      <c r="A385" s="66" t="s">
        <v>1324</v>
      </c>
      <c r="B385" s="67"/>
      <c r="C385" s="67"/>
      <c r="D385" s="67"/>
      <c r="E385" s="67">
        <v>1048.34</v>
      </c>
      <c r="F385" s="67"/>
      <c r="I385" s="6">
        <f t="shared" si="5"/>
        <v>1048.34</v>
      </c>
    </row>
    <row r="386" spans="1:9" ht="12.75">
      <c r="A386" s="66" t="s">
        <v>1325</v>
      </c>
      <c r="B386" s="67"/>
      <c r="C386" s="67"/>
      <c r="D386" s="67"/>
      <c r="E386" s="67">
        <v>1911.3</v>
      </c>
      <c r="F386" s="67"/>
      <c r="I386" s="6">
        <f t="shared" si="5"/>
        <v>1911.3</v>
      </c>
    </row>
    <row r="387" spans="1:9" ht="12.75">
      <c r="A387" s="66" t="s">
        <v>1326</v>
      </c>
      <c r="B387" s="67"/>
      <c r="C387" s="67"/>
      <c r="D387" s="67"/>
      <c r="E387" s="67">
        <v>790.6</v>
      </c>
      <c r="F387" s="67"/>
      <c r="I387" s="6">
        <f t="shared" si="5"/>
        <v>790.6</v>
      </c>
    </row>
    <row r="388" spans="1:9" ht="12.75">
      <c r="A388" s="66" t="s">
        <v>1327</v>
      </c>
      <c r="B388" s="67"/>
      <c r="C388" s="67"/>
      <c r="D388" s="67"/>
      <c r="E388" s="67">
        <v>1831.4</v>
      </c>
      <c r="F388" s="67"/>
      <c r="I388" s="6">
        <f t="shared" si="5"/>
        <v>1831.4</v>
      </c>
    </row>
    <row r="389" spans="1:9" ht="12.75">
      <c r="A389" s="66" t="s">
        <v>1328</v>
      </c>
      <c r="B389" s="67"/>
      <c r="C389" s="67"/>
      <c r="D389" s="67"/>
      <c r="E389" s="67">
        <v>866.48</v>
      </c>
      <c r="F389" s="67"/>
      <c r="I389" s="6">
        <f t="shared" si="5"/>
        <v>866.48</v>
      </c>
    </row>
    <row r="390" spans="1:9" ht="12.75">
      <c r="A390" s="66" t="s">
        <v>1329</v>
      </c>
      <c r="B390" s="67"/>
      <c r="C390" s="67"/>
      <c r="D390" s="67"/>
      <c r="E390" s="67">
        <v>777.8</v>
      </c>
      <c r="F390" s="67"/>
      <c r="I390" s="6">
        <f t="shared" si="5"/>
        <v>777.8</v>
      </c>
    </row>
    <row r="391" spans="1:9" ht="12.75">
      <c r="A391" s="66" t="s">
        <v>1330</v>
      </c>
      <c r="B391" s="67"/>
      <c r="C391" s="67"/>
      <c r="D391" s="67"/>
      <c r="E391" s="67">
        <v>870.31</v>
      </c>
      <c r="F391" s="67"/>
      <c r="I391" s="6">
        <f t="shared" si="5"/>
        <v>870.31</v>
      </c>
    </row>
    <row r="392" spans="1:9" ht="12.75">
      <c r="A392" s="66" t="s">
        <v>1331</v>
      </c>
      <c r="B392" s="67"/>
      <c r="C392" s="67"/>
      <c r="D392" s="67"/>
      <c r="E392" s="67">
        <v>788.32</v>
      </c>
      <c r="F392" s="67"/>
      <c r="I392" s="6">
        <f t="shared" si="5"/>
        <v>788.32</v>
      </c>
    </row>
    <row r="393" spans="1:9" ht="12.75">
      <c r="A393" s="66" t="s">
        <v>1332</v>
      </c>
      <c r="B393" s="67"/>
      <c r="C393" s="67"/>
      <c r="D393" s="67"/>
      <c r="E393" s="67">
        <v>264.28</v>
      </c>
      <c r="F393" s="67"/>
      <c r="I393" s="6">
        <f aca="true" t="shared" si="6" ref="I393:I456">SUM(B393:H393)</f>
        <v>264.28</v>
      </c>
    </row>
    <row r="394" spans="1:9" ht="12.75">
      <c r="A394" s="66" t="s">
        <v>1333</v>
      </c>
      <c r="B394" s="67"/>
      <c r="C394" s="67"/>
      <c r="D394" s="67"/>
      <c r="E394" s="67">
        <v>1568.16</v>
      </c>
      <c r="F394" s="67"/>
      <c r="I394" s="6">
        <f t="shared" si="6"/>
        <v>1568.16</v>
      </c>
    </row>
    <row r="395" spans="1:9" ht="12.75">
      <c r="A395" s="66" t="s">
        <v>1334</v>
      </c>
      <c r="B395" s="67"/>
      <c r="C395" s="67"/>
      <c r="D395" s="67"/>
      <c r="E395" s="67">
        <v>1626.28</v>
      </c>
      <c r="F395" s="67"/>
      <c r="I395" s="6">
        <f t="shared" si="6"/>
        <v>1626.28</v>
      </c>
    </row>
    <row r="396" spans="1:9" ht="12.75">
      <c r="A396" s="66" t="s">
        <v>1335</v>
      </c>
      <c r="B396" s="67"/>
      <c r="C396" s="67"/>
      <c r="D396" s="67"/>
      <c r="E396" s="67">
        <v>3717.1</v>
      </c>
      <c r="F396" s="67"/>
      <c r="I396" s="6">
        <f t="shared" si="6"/>
        <v>3717.1</v>
      </c>
    </row>
    <row r="397" spans="1:9" ht="12.75">
      <c r="A397" s="66" t="s">
        <v>1336</v>
      </c>
      <c r="B397" s="67"/>
      <c r="C397" s="67"/>
      <c r="D397" s="67"/>
      <c r="E397" s="67">
        <v>723.54</v>
      </c>
      <c r="F397" s="67"/>
      <c r="I397" s="6">
        <f t="shared" si="6"/>
        <v>723.54</v>
      </c>
    </row>
    <row r="398" spans="1:9" ht="12.75">
      <c r="A398" s="66" t="s">
        <v>1337</v>
      </c>
      <c r="B398" s="67"/>
      <c r="C398" s="67"/>
      <c r="D398" s="67"/>
      <c r="E398" s="67">
        <v>192.94</v>
      </c>
      <c r="F398" s="67"/>
      <c r="I398" s="6">
        <f t="shared" si="6"/>
        <v>192.94</v>
      </c>
    </row>
    <row r="399" spans="1:9" ht="12.75">
      <c r="A399" s="66" t="s">
        <v>1338</v>
      </c>
      <c r="B399" s="67"/>
      <c r="C399" s="67"/>
      <c r="D399" s="67"/>
      <c r="E399" s="67">
        <v>791.32</v>
      </c>
      <c r="F399" s="67"/>
      <c r="I399" s="6">
        <f t="shared" si="6"/>
        <v>791.32</v>
      </c>
    </row>
    <row r="400" spans="1:9" ht="12.75">
      <c r="A400" s="66" t="s">
        <v>1339</v>
      </c>
      <c r="B400" s="67"/>
      <c r="C400" s="67"/>
      <c r="D400" s="67"/>
      <c r="E400" s="67">
        <v>2726.12</v>
      </c>
      <c r="F400" s="67"/>
      <c r="I400" s="6">
        <f t="shared" si="6"/>
        <v>2726.12</v>
      </c>
    </row>
    <row r="401" spans="1:9" ht="12.75">
      <c r="A401" s="66" t="s">
        <v>1340</v>
      </c>
      <c r="B401" s="67"/>
      <c r="C401" s="67"/>
      <c r="D401" s="67"/>
      <c r="E401" s="67">
        <v>2673.3</v>
      </c>
      <c r="F401" s="67"/>
      <c r="I401" s="6">
        <f t="shared" si="6"/>
        <v>2673.3</v>
      </c>
    </row>
    <row r="402" spans="1:9" ht="12.75">
      <c r="A402" s="66" t="s">
        <v>1341</v>
      </c>
      <c r="B402" s="67"/>
      <c r="C402" s="67"/>
      <c r="D402" s="67"/>
      <c r="E402" s="67">
        <v>2194.67</v>
      </c>
      <c r="F402" s="67"/>
      <c r="I402" s="6">
        <f t="shared" si="6"/>
        <v>2194.67</v>
      </c>
    </row>
    <row r="403" spans="1:9" ht="12.75">
      <c r="A403" s="66" t="s">
        <v>1342</v>
      </c>
      <c r="B403" s="67"/>
      <c r="C403" s="67"/>
      <c r="D403" s="67"/>
      <c r="E403" s="67">
        <v>5289.09</v>
      </c>
      <c r="F403" s="67"/>
      <c r="I403" s="6">
        <f t="shared" si="6"/>
        <v>5289.09</v>
      </c>
    </row>
    <row r="404" spans="1:9" ht="12.75">
      <c r="A404" s="66" t="s">
        <v>1343</v>
      </c>
      <c r="B404" s="67"/>
      <c r="C404" s="67"/>
      <c r="D404" s="67"/>
      <c r="E404" s="67">
        <v>1096.39</v>
      </c>
      <c r="F404" s="67"/>
      <c r="I404" s="6">
        <f t="shared" si="6"/>
        <v>1096.39</v>
      </c>
    </row>
    <row r="405" spans="1:9" ht="12.75">
      <c r="A405" s="66" t="s">
        <v>1344</v>
      </c>
      <c r="B405" s="67"/>
      <c r="C405" s="67"/>
      <c r="D405" s="67"/>
      <c r="E405" s="67">
        <v>2769.11</v>
      </c>
      <c r="F405" s="67"/>
      <c r="I405" s="6">
        <f t="shared" si="6"/>
        <v>2769.11</v>
      </c>
    </row>
    <row r="406" spans="1:9" ht="12.75">
      <c r="A406" s="66" t="s">
        <v>1345</v>
      </c>
      <c r="B406" s="67"/>
      <c r="C406" s="67"/>
      <c r="D406" s="67"/>
      <c r="E406" s="67">
        <v>892.82</v>
      </c>
      <c r="F406" s="67"/>
      <c r="I406" s="6">
        <f t="shared" si="6"/>
        <v>892.82</v>
      </c>
    </row>
    <row r="407" spans="1:9" ht="12.75">
      <c r="A407" s="66" t="s">
        <v>1346</v>
      </c>
      <c r="B407" s="67"/>
      <c r="C407" s="67"/>
      <c r="D407" s="67"/>
      <c r="E407" s="67">
        <v>789.64</v>
      </c>
      <c r="F407" s="67"/>
      <c r="I407" s="6">
        <f t="shared" si="6"/>
        <v>789.64</v>
      </c>
    </row>
    <row r="408" spans="1:9" ht="12.75">
      <c r="A408" s="66" t="s">
        <v>1347</v>
      </c>
      <c r="B408" s="67"/>
      <c r="C408" s="67"/>
      <c r="D408" s="67"/>
      <c r="E408" s="67">
        <v>2135.3</v>
      </c>
      <c r="F408" s="67"/>
      <c r="I408" s="6">
        <f t="shared" si="6"/>
        <v>2135.3</v>
      </c>
    </row>
    <row r="409" spans="1:9" ht="12.75">
      <c r="A409" s="66" t="s">
        <v>1348</v>
      </c>
      <c r="B409" s="67"/>
      <c r="C409" s="67"/>
      <c r="D409" s="67"/>
      <c r="E409" s="67">
        <v>790</v>
      </c>
      <c r="F409" s="67"/>
      <c r="I409" s="6">
        <f t="shared" si="6"/>
        <v>790</v>
      </c>
    </row>
    <row r="410" spans="1:9" ht="12.75">
      <c r="A410" s="66" t="s">
        <v>1349</v>
      </c>
      <c r="B410" s="67"/>
      <c r="C410" s="67"/>
      <c r="D410" s="67"/>
      <c r="E410" s="67">
        <v>5139.14</v>
      </c>
      <c r="F410" s="67"/>
      <c r="I410" s="6">
        <f t="shared" si="6"/>
        <v>5139.14</v>
      </c>
    </row>
    <row r="411" spans="1:9" ht="12.75">
      <c r="A411" s="66" t="s">
        <v>1350</v>
      </c>
      <c r="B411" s="67"/>
      <c r="C411" s="67"/>
      <c r="D411" s="67"/>
      <c r="E411" s="67">
        <v>4166.51</v>
      </c>
      <c r="F411" s="67"/>
      <c r="I411" s="6">
        <f t="shared" si="6"/>
        <v>4166.51</v>
      </c>
    </row>
    <row r="412" spans="1:9" ht="12.75">
      <c r="A412" s="66" t="s">
        <v>1351</v>
      </c>
      <c r="B412" s="67"/>
      <c r="C412" s="67"/>
      <c r="D412" s="67"/>
      <c r="E412" s="67">
        <v>785.43</v>
      </c>
      <c r="F412" s="67"/>
      <c r="I412" s="6">
        <f t="shared" si="6"/>
        <v>785.43</v>
      </c>
    </row>
    <row r="413" spans="1:9" ht="12.75">
      <c r="A413" s="66" t="s">
        <v>1352</v>
      </c>
      <c r="B413" s="67"/>
      <c r="C413" s="67"/>
      <c r="D413" s="67"/>
      <c r="E413" s="67">
        <v>241.16</v>
      </c>
      <c r="F413" s="67"/>
      <c r="I413" s="6">
        <f t="shared" si="6"/>
        <v>241.16</v>
      </c>
    </row>
    <row r="414" spans="1:9" ht="12.75">
      <c r="A414" s="66" t="s">
        <v>1353</v>
      </c>
      <c r="B414" s="67"/>
      <c r="C414" s="67"/>
      <c r="D414" s="67"/>
      <c r="E414" s="67">
        <v>2271.21</v>
      </c>
      <c r="F414" s="67"/>
      <c r="I414" s="6">
        <f t="shared" si="6"/>
        <v>2271.21</v>
      </c>
    </row>
    <row r="415" spans="1:9" ht="12.75">
      <c r="A415" s="66" t="s">
        <v>1354</v>
      </c>
      <c r="B415" s="67"/>
      <c r="C415" s="67"/>
      <c r="D415" s="67"/>
      <c r="E415" s="67">
        <v>916.47</v>
      </c>
      <c r="F415" s="67"/>
      <c r="I415" s="6">
        <f t="shared" si="6"/>
        <v>916.47</v>
      </c>
    </row>
    <row r="416" spans="1:9" ht="12.75">
      <c r="A416" s="66" t="s">
        <v>1355</v>
      </c>
      <c r="B416" s="67"/>
      <c r="C416" s="67"/>
      <c r="D416" s="67"/>
      <c r="E416" s="67">
        <v>230.46</v>
      </c>
      <c r="F416" s="67"/>
      <c r="I416" s="6">
        <f t="shared" si="6"/>
        <v>230.46</v>
      </c>
    </row>
    <row r="417" spans="1:9" ht="12.75">
      <c r="A417" s="66" t="s">
        <v>1356</v>
      </c>
      <c r="B417" s="67"/>
      <c r="C417" s="67"/>
      <c r="D417" s="67"/>
      <c r="E417" s="67">
        <v>788.43</v>
      </c>
      <c r="F417" s="67"/>
      <c r="I417" s="6">
        <f t="shared" si="6"/>
        <v>788.43</v>
      </c>
    </row>
    <row r="418" spans="1:9" ht="12.75">
      <c r="A418" s="66" t="s">
        <v>1357</v>
      </c>
      <c r="B418" s="67"/>
      <c r="C418" s="67"/>
      <c r="D418" s="67"/>
      <c r="E418" s="67">
        <v>1248.3</v>
      </c>
      <c r="F418" s="67"/>
      <c r="I418" s="6">
        <f t="shared" si="6"/>
        <v>1248.3</v>
      </c>
    </row>
    <row r="419" spans="1:9" ht="12.75">
      <c r="A419" s="66" t="s">
        <v>1358</v>
      </c>
      <c r="B419" s="67"/>
      <c r="C419" s="67"/>
      <c r="D419" s="67"/>
      <c r="E419" s="67">
        <v>1162.02</v>
      </c>
      <c r="F419" s="67"/>
      <c r="I419" s="6">
        <f t="shared" si="6"/>
        <v>1162.02</v>
      </c>
    </row>
    <row r="420" spans="1:9" ht="12.75">
      <c r="A420" s="66" t="s">
        <v>1359</v>
      </c>
      <c r="B420" s="67"/>
      <c r="C420" s="67"/>
      <c r="D420" s="67"/>
      <c r="E420" s="67">
        <v>2288.16</v>
      </c>
      <c r="F420" s="67"/>
      <c r="I420" s="6">
        <f t="shared" si="6"/>
        <v>2288.16</v>
      </c>
    </row>
    <row r="421" spans="1:9" ht="12.75">
      <c r="A421" s="66" t="s">
        <v>1360</v>
      </c>
      <c r="B421" s="67"/>
      <c r="C421" s="67"/>
      <c r="D421" s="67"/>
      <c r="E421" s="67">
        <v>786.63</v>
      </c>
      <c r="F421" s="67"/>
      <c r="I421" s="6">
        <f t="shared" si="6"/>
        <v>786.63</v>
      </c>
    </row>
    <row r="422" spans="1:9" ht="12.75">
      <c r="A422" s="66" t="s">
        <v>1361</v>
      </c>
      <c r="B422" s="67"/>
      <c r="C422" s="67"/>
      <c r="D422" s="67"/>
      <c r="E422" s="67">
        <v>1703.16</v>
      </c>
      <c r="F422" s="67"/>
      <c r="I422" s="6">
        <f t="shared" si="6"/>
        <v>1703.16</v>
      </c>
    </row>
    <row r="423" spans="1:9" ht="12.75">
      <c r="A423" s="66" t="s">
        <v>1362</v>
      </c>
      <c r="B423" s="67"/>
      <c r="C423" s="67"/>
      <c r="D423" s="67"/>
      <c r="E423" s="67">
        <v>1020.18</v>
      </c>
      <c r="F423" s="67"/>
      <c r="I423" s="6">
        <f t="shared" si="6"/>
        <v>1020.18</v>
      </c>
    </row>
    <row r="424" spans="1:9" ht="12.75">
      <c r="A424" s="66" t="s">
        <v>1363</v>
      </c>
      <c r="B424" s="67"/>
      <c r="C424" s="67"/>
      <c r="D424" s="67"/>
      <c r="E424" s="67">
        <v>790.37</v>
      </c>
      <c r="F424" s="67"/>
      <c r="I424" s="6">
        <f t="shared" si="6"/>
        <v>790.37</v>
      </c>
    </row>
    <row r="425" spans="1:9" ht="12.75">
      <c r="A425" s="66" t="s">
        <v>1364</v>
      </c>
      <c r="B425" s="67"/>
      <c r="C425" s="67"/>
      <c r="D425" s="67"/>
      <c r="E425" s="67">
        <v>787.45</v>
      </c>
      <c r="F425" s="67"/>
      <c r="I425" s="6">
        <f t="shared" si="6"/>
        <v>787.45</v>
      </c>
    </row>
    <row r="426" spans="1:9" ht="12.75">
      <c r="A426" s="66" t="s">
        <v>1365</v>
      </c>
      <c r="B426" s="67"/>
      <c r="C426" s="67"/>
      <c r="D426" s="67"/>
      <c r="E426" s="67">
        <v>786.38</v>
      </c>
      <c r="F426" s="67"/>
      <c r="I426" s="6">
        <f t="shared" si="6"/>
        <v>786.38</v>
      </c>
    </row>
    <row r="427" spans="1:9" ht="12.75">
      <c r="A427" s="66" t="s">
        <v>1366</v>
      </c>
      <c r="B427" s="67"/>
      <c r="C427" s="67"/>
      <c r="D427" s="67"/>
      <c r="E427" s="67">
        <v>787.71</v>
      </c>
      <c r="F427" s="67"/>
      <c r="I427" s="6">
        <f t="shared" si="6"/>
        <v>787.71</v>
      </c>
    </row>
    <row r="428" spans="1:9" ht="12.75">
      <c r="A428" s="66" t="s">
        <v>1367</v>
      </c>
      <c r="B428" s="67"/>
      <c r="C428" s="67"/>
      <c r="D428" s="67"/>
      <c r="E428" s="67">
        <v>792.66</v>
      </c>
      <c r="F428" s="67"/>
      <c r="I428" s="6">
        <f t="shared" si="6"/>
        <v>792.66</v>
      </c>
    </row>
    <row r="429" spans="1:9" ht="12.75">
      <c r="A429" s="66" t="s">
        <v>1368</v>
      </c>
      <c r="B429" s="67"/>
      <c r="C429" s="67"/>
      <c r="D429" s="67"/>
      <c r="E429" s="67">
        <v>1585.78</v>
      </c>
      <c r="F429" s="67"/>
      <c r="I429" s="6">
        <f t="shared" si="6"/>
        <v>1585.78</v>
      </c>
    </row>
    <row r="430" spans="1:9" ht="12.75">
      <c r="A430" s="66" t="s">
        <v>1369</v>
      </c>
      <c r="B430" s="67"/>
      <c r="C430" s="67"/>
      <c r="D430" s="67"/>
      <c r="E430" s="67">
        <v>462.7</v>
      </c>
      <c r="F430" s="67"/>
      <c r="I430" s="6">
        <f t="shared" si="6"/>
        <v>462.7</v>
      </c>
    </row>
    <row r="431" spans="1:9" ht="12.75">
      <c r="A431" s="66" t="s">
        <v>1370</v>
      </c>
      <c r="B431" s="67"/>
      <c r="C431" s="67"/>
      <c r="D431" s="67"/>
      <c r="E431" s="67">
        <v>905.44</v>
      </c>
      <c r="F431" s="67"/>
      <c r="I431" s="6">
        <f t="shared" si="6"/>
        <v>905.44</v>
      </c>
    </row>
    <row r="432" spans="1:9" ht="12.75">
      <c r="A432" s="66" t="s">
        <v>1371</v>
      </c>
      <c r="B432" s="67"/>
      <c r="C432" s="67"/>
      <c r="D432" s="67"/>
      <c r="E432" s="67">
        <v>788.43</v>
      </c>
      <c r="F432" s="67"/>
      <c r="I432" s="6">
        <f t="shared" si="6"/>
        <v>788.43</v>
      </c>
    </row>
    <row r="433" spans="1:9" ht="12.75">
      <c r="A433" s="66" t="s">
        <v>1372</v>
      </c>
      <c r="B433" s="67"/>
      <c r="C433" s="67"/>
      <c r="D433" s="67"/>
      <c r="E433" s="67">
        <v>791.21</v>
      </c>
      <c r="F433" s="67"/>
      <c r="I433" s="6">
        <f t="shared" si="6"/>
        <v>791.21</v>
      </c>
    </row>
    <row r="434" spans="1:9" ht="12.75">
      <c r="A434" s="66" t="s">
        <v>1373</v>
      </c>
      <c r="B434" s="67"/>
      <c r="C434" s="67"/>
      <c r="D434" s="67"/>
      <c r="E434" s="67">
        <v>296.05</v>
      </c>
      <c r="F434" s="67"/>
      <c r="I434" s="6">
        <f t="shared" si="6"/>
        <v>296.05</v>
      </c>
    </row>
    <row r="435" spans="1:9" ht="12.75">
      <c r="A435" s="66" t="s">
        <v>1374</v>
      </c>
      <c r="B435" s="67"/>
      <c r="C435" s="67"/>
      <c r="D435" s="67"/>
      <c r="E435" s="67">
        <v>1672.43</v>
      </c>
      <c r="F435" s="67"/>
      <c r="I435" s="6">
        <f t="shared" si="6"/>
        <v>1672.43</v>
      </c>
    </row>
    <row r="436" spans="1:9" ht="12.75">
      <c r="A436" s="66" t="s">
        <v>1375</v>
      </c>
      <c r="B436" s="67"/>
      <c r="C436" s="67"/>
      <c r="D436" s="67"/>
      <c r="E436" s="67">
        <v>789.39</v>
      </c>
      <c r="F436" s="67"/>
      <c r="I436" s="6">
        <f t="shared" si="6"/>
        <v>789.39</v>
      </c>
    </row>
    <row r="437" spans="1:9" ht="12.75">
      <c r="A437" s="66" t="s">
        <v>1376</v>
      </c>
      <c r="B437" s="67"/>
      <c r="C437" s="67"/>
      <c r="D437" s="67"/>
      <c r="E437" s="67">
        <v>788.32</v>
      </c>
      <c r="F437" s="67"/>
      <c r="I437" s="6">
        <f t="shared" si="6"/>
        <v>788.32</v>
      </c>
    </row>
    <row r="438" spans="1:9" ht="12.75">
      <c r="A438" s="66" t="s">
        <v>1377</v>
      </c>
      <c r="B438" s="67"/>
      <c r="C438" s="67"/>
      <c r="D438" s="67"/>
      <c r="E438" s="67">
        <v>482.34</v>
      </c>
      <c r="F438" s="67"/>
      <c r="I438" s="6">
        <f t="shared" si="6"/>
        <v>482.34</v>
      </c>
    </row>
    <row r="439" spans="1:9" ht="12.75">
      <c r="A439" s="66" t="s">
        <v>1378</v>
      </c>
      <c r="B439" s="67"/>
      <c r="C439" s="67"/>
      <c r="D439" s="67"/>
      <c r="E439" s="67">
        <v>5849.95</v>
      </c>
      <c r="F439" s="67"/>
      <c r="I439" s="6">
        <f t="shared" si="6"/>
        <v>5849.95</v>
      </c>
    </row>
    <row r="440" spans="1:9" ht="12.75">
      <c r="A440" s="66" t="s">
        <v>1379</v>
      </c>
      <c r="B440" s="67"/>
      <c r="C440" s="67"/>
      <c r="D440" s="67"/>
      <c r="E440" s="67">
        <v>703.18</v>
      </c>
      <c r="F440" s="67"/>
      <c r="I440" s="6">
        <f t="shared" si="6"/>
        <v>703.18</v>
      </c>
    </row>
    <row r="441" spans="1:9" ht="12.75">
      <c r="A441" s="66" t="s">
        <v>1380</v>
      </c>
      <c r="B441" s="67"/>
      <c r="C441" s="67"/>
      <c r="D441" s="67"/>
      <c r="E441" s="67">
        <v>791.45</v>
      </c>
      <c r="F441" s="67"/>
      <c r="I441" s="6">
        <f t="shared" si="6"/>
        <v>791.45</v>
      </c>
    </row>
    <row r="442" spans="1:9" ht="12.75">
      <c r="A442" s="66" t="s">
        <v>1381</v>
      </c>
      <c r="B442" s="67"/>
      <c r="C442" s="67"/>
      <c r="D442" s="67"/>
      <c r="E442" s="67">
        <v>2608.92</v>
      </c>
      <c r="F442" s="67"/>
      <c r="I442" s="6">
        <f t="shared" si="6"/>
        <v>2608.92</v>
      </c>
    </row>
    <row r="443" spans="1:9" ht="12.75">
      <c r="A443" s="66" t="s">
        <v>1382</v>
      </c>
      <c r="B443" s="67"/>
      <c r="C443" s="67"/>
      <c r="D443" s="67"/>
      <c r="E443" s="67">
        <v>8521.14</v>
      </c>
      <c r="F443" s="67"/>
      <c r="I443" s="6">
        <f t="shared" si="6"/>
        <v>8521.14</v>
      </c>
    </row>
    <row r="444" spans="1:9" ht="12.75">
      <c r="A444" s="66" t="s">
        <v>1383</v>
      </c>
      <c r="B444" s="67"/>
      <c r="C444" s="67"/>
      <c r="D444" s="67"/>
      <c r="E444" s="67">
        <v>785.9</v>
      </c>
      <c r="F444" s="67"/>
      <c r="I444" s="6">
        <f t="shared" si="6"/>
        <v>785.9</v>
      </c>
    </row>
    <row r="445" spans="1:9" ht="12.75">
      <c r="A445" s="66" t="s">
        <v>1384</v>
      </c>
      <c r="B445" s="67"/>
      <c r="C445" s="67"/>
      <c r="D445" s="67"/>
      <c r="E445" s="67">
        <v>945.67</v>
      </c>
      <c r="F445" s="67"/>
      <c r="I445" s="6">
        <f t="shared" si="6"/>
        <v>945.67</v>
      </c>
    </row>
    <row r="446" spans="1:9" ht="12.75">
      <c r="A446" s="66" t="s">
        <v>1385</v>
      </c>
      <c r="B446" s="67"/>
      <c r="C446" s="67"/>
      <c r="D446" s="67"/>
      <c r="E446" s="67">
        <v>788.79</v>
      </c>
      <c r="F446" s="67"/>
      <c r="I446" s="6">
        <f t="shared" si="6"/>
        <v>788.79</v>
      </c>
    </row>
    <row r="447" spans="1:9" ht="12.75">
      <c r="A447" s="66" t="s">
        <v>368</v>
      </c>
      <c r="B447" s="67"/>
      <c r="C447" s="67">
        <v>24985.56</v>
      </c>
      <c r="D447" s="67">
        <v>3090.48</v>
      </c>
      <c r="E447" s="67">
        <v>2732.09</v>
      </c>
      <c r="F447" s="67"/>
      <c r="I447" s="6">
        <f t="shared" si="6"/>
        <v>30808.13</v>
      </c>
    </row>
    <row r="448" spans="1:9" ht="12.75">
      <c r="A448" s="66" t="s">
        <v>210</v>
      </c>
      <c r="B448" s="67"/>
      <c r="C448" s="67">
        <v>143753.48</v>
      </c>
      <c r="D448" s="67"/>
      <c r="E448" s="67"/>
      <c r="F448" s="67"/>
      <c r="I448" s="6">
        <f t="shared" si="6"/>
        <v>143753.48</v>
      </c>
    </row>
    <row r="449" spans="1:9" ht="12.75">
      <c r="A449" s="66" t="s">
        <v>662</v>
      </c>
      <c r="B449" s="67"/>
      <c r="C449" s="67"/>
      <c r="D449" s="67">
        <v>11307.9</v>
      </c>
      <c r="E449" s="67"/>
      <c r="F449" s="67"/>
      <c r="I449" s="6">
        <f t="shared" si="6"/>
        <v>11307.9</v>
      </c>
    </row>
    <row r="450" spans="1:9" ht="12.75">
      <c r="A450" s="66" t="s">
        <v>211</v>
      </c>
      <c r="B450" s="67"/>
      <c r="C450" s="67">
        <v>9120.46</v>
      </c>
      <c r="D450" s="67"/>
      <c r="E450" s="67"/>
      <c r="F450" s="67"/>
      <c r="I450" s="6">
        <f t="shared" si="6"/>
        <v>9120.46</v>
      </c>
    </row>
    <row r="451" spans="1:9" ht="12.75">
      <c r="A451" s="66" t="s">
        <v>585</v>
      </c>
      <c r="B451" s="67"/>
      <c r="C451" s="67"/>
      <c r="D451" s="67"/>
      <c r="E451" s="67">
        <v>13035.93</v>
      </c>
      <c r="F451" s="67"/>
      <c r="I451" s="6">
        <f t="shared" si="6"/>
        <v>13035.93</v>
      </c>
    </row>
    <row r="452" spans="1:9" ht="12.75">
      <c r="A452" s="66" t="s">
        <v>43</v>
      </c>
      <c r="B452" s="67">
        <v>4836.79</v>
      </c>
      <c r="C452" s="67"/>
      <c r="D452" s="67">
        <v>44218.03</v>
      </c>
      <c r="E452" s="67"/>
      <c r="F452" s="67">
        <v>41596.82</v>
      </c>
      <c r="I452" s="6">
        <f t="shared" si="6"/>
        <v>90651.64</v>
      </c>
    </row>
    <row r="453" spans="1:9" ht="12.75">
      <c r="A453" s="66" t="s">
        <v>1591</v>
      </c>
      <c r="B453" s="67"/>
      <c r="C453" s="67"/>
      <c r="D453" s="67"/>
      <c r="E453" s="67"/>
      <c r="F453" s="67">
        <v>1896.9</v>
      </c>
      <c r="I453" s="6">
        <f t="shared" si="6"/>
        <v>1896.9</v>
      </c>
    </row>
    <row r="454" spans="1:9" ht="12.75">
      <c r="A454" s="66" t="s">
        <v>1592</v>
      </c>
      <c r="B454" s="67"/>
      <c r="C454" s="67"/>
      <c r="D454" s="67"/>
      <c r="E454" s="67"/>
      <c r="F454" s="67">
        <v>651.35</v>
      </c>
      <c r="I454" s="6">
        <f t="shared" si="6"/>
        <v>651.35</v>
      </c>
    </row>
    <row r="455" spans="1:9" ht="12.75">
      <c r="A455" s="66" t="s">
        <v>1593</v>
      </c>
      <c r="B455" s="67"/>
      <c r="C455" s="67"/>
      <c r="D455" s="67"/>
      <c r="E455" s="67"/>
      <c r="F455" s="67">
        <v>406.88</v>
      </c>
      <c r="I455" s="6">
        <f t="shared" si="6"/>
        <v>406.88</v>
      </c>
    </row>
    <row r="456" spans="1:9" ht="12.75">
      <c r="A456" s="66" t="s">
        <v>1594</v>
      </c>
      <c r="B456" s="67"/>
      <c r="C456" s="67"/>
      <c r="D456" s="67"/>
      <c r="E456" s="67"/>
      <c r="F456" s="67">
        <v>3527.26</v>
      </c>
      <c r="I456" s="6">
        <f t="shared" si="6"/>
        <v>3527.26</v>
      </c>
    </row>
    <row r="457" spans="1:9" ht="12.75">
      <c r="A457" s="66" t="s">
        <v>1595</v>
      </c>
      <c r="B457" s="67"/>
      <c r="C457" s="67"/>
      <c r="D457" s="67"/>
      <c r="E457" s="67"/>
      <c r="F457" s="67">
        <v>5913.28</v>
      </c>
      <c r="I457" s="6">
        <f aca="true" t="shared" si="7" ref="I457:I520">SUM(B457:H457)</f>
        <v>5913.28</v>
      </c>
    </row>
    <row r="458" spans="1:9" ht="12.75">
      <c r="A458" s="66" t="s">
        <v>1596</v>
      </c>
      <c r="B458" s="67"/>
      <c r="C458" s="67"/>
      <c r="D458" s="67"/>
      <c r="E458" s="67"/>
      <c r="F458" s="67">
        <v>405.4</v>
      </c>
      <c r="I458" s="6">
        <f t="shared" si="7"/>
        <v>405.4</v>
      </c>
    </row>
    <row r="459" spans="1:9" ht="12.75">
      <c r="A459" s="66" t="s">
        <v>1597</v>
      </c>
      <c r="B459" s="67"/>
      <c r="C459" s="67"/>
      <c r="D459" s="67"/>
      <c r="E459" s="67"/>
      <c r="F459" s="67">
        <v>402.26</v>
      </c>
      <c r="I459" s="6">
        <f t="shared" si="7"/>
        <v>402.26</v>
      </c>
    </row>
    <row r="460" spans="1:9" ht="12.75">
      <c r="A460" s="66" t="s">
        <v>1598</v>
      </c>
      <c r="B460" s="67"/>
      <c r="C460" s="67"/>
      <c r="D460" s="67"/>
      <c r="E460" s="67"/>
      <c r="F460" s="67">
        <v>403.66</v>
      </c>
      <c r="I460" s="6">
        <f t="shared" si="7"/>
        <v>403.66</v>
      </c>
    </row>
    <row r="461" spans="1:9" ht="12.75">
      <c r="A461" s="66" t="s">
        <v>1599</v>
      </c>
      <c r="B461" s="67"/>
      <c r="C461" s="67"/>
      <c r="D461" s="67"/>
      <c r="E461" s="67"/>
      <c r="F461" s="67">
        <v>1285.03</v>
      </c>
      <c r="I461" s="6">
        <f t="shared" si="7"/>
        <v>1285.03</v>
      </c>
    </row>
    <row r="462" spans="1:9" ht="12.75">
      <c r="A462" s="66" t="s">
        <v>1600</v>
      </c>
      <c r="B462" s="67"/>
      <c r="C462" s="67"/>
      <c r="D462" s="67"/>
      <c r="E462" s="67"/>
      <c r="F462" s="67">
        <v>9676.82</v>
      </c>
      <c r="I462" s="6">
        <f t="shared" si="7"/>
        <v>9676.82</v>
      </c>
    </row>
    <row r="463" spans="1:9" ht="12.75">
      <c r="A463" s="66" t="s">
        <v>1601</v>
      </c>
      <c r="B463" s="67"/>
      <c r="C463" s="67"/>
      <c r="D463" s="67"/>
      <c r="E463" s="67"/>
      <c r="F463" s="67">
        <v>922.07</v>
      </c>
      <c r="I463" s="6">
        <f t="shared" si="7"/>
        <v>922.07</v>
      </c>
    </row>
    <row r="464" spans="1:9" ht="12.75">
      <c r="A464" s="66" t="s">
        <v>1602</v>
      </c>
      <c r="B464" s="67"/>
      <c r="C464" s="67"/>
      <c r="D464" s="67"/>
      <c r="E464" s="67"/>
      <c r="F464" s="67">
        <v>10622.16</v>
      </c>
      <c r="I464" s="6">
        <f t="shared" si="7"/>
        <v>10622.16</v>
      </c>
    </row>
    <row r="465" spans="1:9" ht="12.75">
      <c r="A465" s="66" t="s">
        <v>1603</v>
      </c>
      <c r="B465" s="67"/>
      <c r="C465" s="67"/>
      <c r="D465" s="67"/>
      <c r="E465" s="67"/>
      <c r="F465" s="67">
        <v>6120.52</v>
      </c>
      <c r="I465" s="6">
        <f t="shared" si="7"/>
        <v>6120.52</v>
      </c>
    </row>
    <row r="466" spans="1:9" ht="12.75">
      <c r="A466" s="66" t="s">
        <v>1604</v>
      </c>
      <c r="B466" s="67"/>
      <c r="C466" s="67"/>
      <c r="D466" s="67"/>
      <c r="E466" s="67"/>
      <c r="F466" s="67">
        <v>846.08</v>
      </c>
      <c r="I466" s="6">
        <f t="shared" si="7"/>
        <v>846.08</v>
      </c>
    </row>
    <row r="467" spans="1:9" ht="12.75">
      <c r="A467" s="66" t="s">
        <v>1605</v>
      </c>
      <c r="B467" s="67"/>
      <c r="C467" s="67"/>
      <c r="D467" s="67"/>
      <c r="E467" s="67"/>
      <c r="F467" s="67">
        <v>839.77</v>
      </c>
      <c r="I467" s="6">
        <f t="shared" si="7"/>
        <v>839.77</v>
      </c>
    </row>
    <row r="468" spans="1:9" ht="12.75">
      <c r="A468" s="66" t="s">
        <v>44</v>
      </c>
      <c r="B468" s="67">
        <v>27860.42</v>
      </c>
      <c r="C468" s="67"/>
      <c r="D468" s="67"/>
      <c r="E468" s="67"/>
      <c r="F468" s="67"/>
      <c r="I468" s="6">
        <f t="shared" si="7"/>
        <v>27860.42</v>
      </c>
    </row>
    <row r="469" spans="1:9" ht="12.75">
      <c r="A469" s="66" t="s">
        <v>1606</v>
      </c>
      <c r="B469" s="67"/>
      <c r="C469" s="67"/>
      <c r="D469" s="67"/>
      <c r="E469" s="67"/>
      <c r="F469" s="67">
        <v>4828.87</v>
      </c>
      <c r="I469" s="6">
        <f t="shared" si="7"/>
        <v>4828.87</v>
      </c>
    </row>
    <row r="470" spans="1:9" ht="12.75">
      <c r="A470" s="66" t="s">
        <v>1607</v>
      </c>
      <c r="B470" s="67"/>
      <c r="C470" s="67"/>
      <c r="D470" s="67"/>
      <c r="E470" s="67"/>
      <c r="F470" s="67">
        <v>1006.09</v>
      </c>
      <c r="I470" s="6">
        <f t="shared" si="7"/>
        <v>1006.09</v>
      </c>
    </row>
    <row r="471" spans="1:9" ht="12.75">
      <c r="A471" s="66" t="s">
        <v>1608</v>
      </c>
      <c r="B471" s="67"/>
      <c r="C471" s="67"/>
      <c r="D471" s="67"/>
      <c r="E471" s="67"/>
      <c r="F471" s="67">
        <v>1672.15</v>
      </c>
      <c r="I471" s="6">
        <f t="shared" si="7"/>
        <v>1672.15</v>
      </c>
    </row>
    <row r="472" spans="1:9" ht="12.75">
      <c r="A472" s="66" t="s">
        <v>1609</v>
      </c>
      <c r="B472" s="67"/>
      <c r="C472" s="67"/>
      <c r="D472" s="67"/>
      <c r="E472" s="67"/>
      <c r="F472" s="67">
        <v>1602.78</v>
      </c>
      <c r="I472" s="6">
        <f t="shared" si="7"/>
        <v>1602.78</v>
      </c>
    </row>
    <row r="473" spans="1:9" ht="12.75">
      <c r="A473" s="66" t="s">
        <v>1610</v>
      </c>
      <c r="B473" s="67"/>
      <c r="C473" s="67"/>
      <c r="D473" s="67"/>
      <c r="E473" s="67"/>
      <c r="F473" s="67">
        <v>403.6</v>
      </c>
      <c r="I473" s="6">
        <f t="shared" si="7"/>
        <v>403.6</v>
      </c>
    </row>
    <row r="474" spans="1:9" ht="12.75">
      <c r="A474" s="66" t="s">
        <v>212</v>
      </c>
      <c r="B474" s="67"/>
      <c r="C474" s="67"/>
      <c r="D474" s="67">
        <v>200710.16</v>
      </c>
      <c r="E474" s="67"/>
      <c r="F474" s="67"/>
      <c r="I474" s="6">
        <f t="shared" si="7"/>
        <v>200710.16</v>
      </c>
    </row>
    <row r="475" spans="1:9" ht="12.75">
      <c r="A475" s="66" t="s">
        <v>1611</v>
      </c>
      <c r="B475" s="67"/>
      <c r="C475" s="67"/>
      <c r="D475" s="67"/>
      <c r="E475" s="67"/>
      <c r="F475" s="67">
        <v>403.66</v>
      </c>
      <c r="I475" s="6">
        <f t="shared" si="7"/>
        <v>403.66</v>
      </c>
    </row>
    <row r="476" spans="1:9" ht="12.75">
      <c r="A476" s="66" t="s">
        <v>1612</v>
      </c>
      <c r="B476" s="67"/>
      <c r="C476" s="67"/>
      <c r="D476" s="67"/>
      <c r="E476" s="67"/>
      <c r="F476" s="67">
        <v>405.4</v>
      </c>
      <c r="I476" s="6">
        <f t="shared" si="7"/>
        <v>405.4</v>
      </c>
    </row>
    <row r="477" spans="1:9" ht="12.75">
      <c r="A477" s="66" t="s">
        <v>1613</v>
      </c>
      <c r="B477" s="67"/>
      <c r="C477" s="67"/>
      <c r="D477" s="67"/>
      <c r="E477" s="67"/>
      <c r="F477" s="67">
        <v>242.83</v>
      </c>
      <c r="I477" s="6">
        <f t="shared" si="7"/>
        <v>242.83</v>
      </c>
    </row>
    <row r="478" spans="1:9" ht="12.75">
      <c r="A478" s="66" t="s">
        <v>1614</v>
      </c>
      <c r="B478" s="67"/>
      <c r="C478" s="67"/>
      <c r="D478" s="67"/>
      <c r="E478" s="67"/>
      <c r="F478" s="67">
        <v>808.63</v>
      </c>
      <c r="I478" s="6">
        <f t="shared" si="7"/>
        <v>808.63</v>
      </c>
    </row>
    <row r="479" spans="1:9" ht="12.75">
      <c r="A479" s="66" t="s">
        <v>1615</v>
      </c>
      <c r="B479" s="67"/>
      <c r="C479" s="67"/>
      <c r="D479" s="67"/>
      <c r="E479" s="67"/>
      <c r="F479" s="67">
        <v>806.58</v>
      </c>
      <c r="I479" s="6">
        <f t="shared" si="7"/>
        <v>806.58</v>
      </c>
    </row>
    <row r="480" spans="1:9" ht="12.75">
      <c r="A480" s="66" t="s">
        <v>1616</v>
      </c>
      <c r="B480" s="67"/>
      <c r="C480" s="67"/>
      <c r="D480" s="67"/>
      <c r="E480" s="67"/>
      <c r="F480" s="67">
        <v>403.8</v>
      </c>
      <c r="I480" s="6">
        <f t="shared" si="7"/>
        <v>403.8</v>
      </c>
    </row>
    <row r="481" spans="1:9" ht="12.75">
      <c r="A481" s="66" t="s">
        <v>1617</v>
      </c>
      <c r="B481" s="67"/>
      <c r="C481" s="67"/>
      <c r="D481" s="67"/>
      <c r="E481" s="67"/>
      <c r="F481" s="67">
        <v>4004.1</v>
      </c>
      <c r="I481" s="6">
        <f t="shared" si="7"/>
        <v>4004.1</v>
      </c>
    </row>
    <row r="482" spans="1:9" ht="12.75">
      <c r="A482" s="66" t="s">
        <v>1618</v>
      </c>
      <c r="B482" s="67"/>
      <c r="C482" s="67"/>
      <c r="D482" s="67"/>
      <c r="E482" s="67"/>
      <c r="F482" s="67">
        <v>403.35</v>
      </c>
      <c r="I482" s="6">
        <f t="shared" si="7"/>
        <v>403.35</v>
      </c>
    </row>
    <row r="483" spans="1:9" ht="12.75">
      <c r="A483" s="66" t="s">
        <v>1619</v>
      </c>
      <c r="B483" s="67"/>
      <c r="C483" s="67"/>
      <c r="D483" s="67"/>
      <c r="E483" s="67"/>
      <c r="F483" s="67">
        <v>1349.11</v>
      </c>
      <c r="I483" s="6">
        <f t="shared" si="7"/>
        <v>1349.11</v>
      </c>
    </row>
    <row r="484" spans="1:9" ht="12.75">
      <c r="A484" s="66" t="s">
        <v>1620</v>
      </c>
      <c r="B484" s="67"/>
      <c r="C484" s="67"/>
      <c r="D484" s="67"/>
      <c r="E484" s="67"/>
      <c r="F484" s="67">
        <v>1598.71</v>
      </c>
      <c r="I484" s="6">
        <f t="shared" si="7"/>
        <v>1598.71</v>
      </c>
    </row>
    <row r="485" spans="1:9" ht="12.75">
      <c r="A485" s="66" t="s">
        <v>1621</v>
      </c>
      <c r="B485" s="67"/>
      <c r="C485" s="67"/>
      <c r="D485" s="67"/>
      <c r="E485" s="67"/>
      <c r="F485" s="67">
        <v>405.58</v>
      </c>
      <c r="I485" s="6">
        <f t="shared" si="7"/>
        <v>405.58</v>
      </c>
    </row>
    <row r="486" spans="1:9" ht="12.75">
      <c r="A486" s="66" t="s">
        <v>1622</v>
      </c>
      <c r="B486" s="67"/>
      <c r="C486" s="67"/>
      <c r="D486" s="67"/>
      <c r="E486" s="67"/>
      <c r="F486" s="67">
        <v>407.24</v>
      </c>
      <c r="I486" s="6">
        <f t="shared" si="7"/>
        <v>407.24</v>
      </c>
    </row>
    <row r="487" spans="1:9" ht="12.75">
      <c r="A487" s="66" t="s">
        <v>1623</v>
      </c>
      <c r="B487" s="67"/>
      <c r="C487" s="67"/>
      <c r="D487" s="67"/>
      <c r="E487" s="67"/>
      <c r="F487" s="67">
        <v>405.02</v>
      </c>
      <c r="I487" s="6">
        <f t="shared" si="7"/>
        <v>405.02</v>
      </c>
    </row>
    <row r="488" spans="1:9" ht="12.75">
      <c r="A488" s="66" t="s">
        <v>1624</v>
      </c>
      <c r="B488" s="67"/>
      <c r="C488" s="67"/>
      <c r="D488" s="67"/>
      <c r="E488" s="67"/>
      <c r="F488" s="67">
        <v>403.6</v>
      </c>
      <c r="I488" s="6">
        <f t="shared" si="7"/>
        <v>403.6</v>
      </c>
    </row>
    <row r="489" spans="1:9" ht="12.75">
      <c r="A489" s="66" t="s">
        <v>1625</v>
      </c>
      <c r="B489" s="67"/>
      <c r="C489" s="67"/>
      <c r="D489" s="67"/>
      <c r="E489" s="67"/>
      <c r="F489" s="67">
        <v>404.35</v>
      </c>
      <c r="I489" s="6">
        <f t="shared" si="7"/>
        <v>404.35</v>
      </c>
    </row>
    <row r="490" spans="1:9" ht="12.75">
      <c r="A490" s="66" t="s">
        <v>1626</v>
      </c>
      <c r="B490" s="67"/>
      <c r="C490" s="67"/>
      <c r="D490" s="67"/>
      <c r="E490" s="67"/>
      <c r="F490" s="67">
        <v>3468.01</v>
      </c>
      <c r="I490" s="6">
        <f t="shared" si="7"/>
        <v>3468.01</v>
      </c>
    </row>
    <row r="491" spans="1:9" ht="12.75">
      <c r="A491" s="66" t="s">
        <v>1627</v>
      </c>
      <c r="B491" s="67"/>
      <c r="C491" s="67"/>
      <c r="D491" s="67"/>
      <c r="E491" s="67"/>
      <c r="F491" s="67">
        <v>1046.78</v>
      </c>
      <c r="I491" s="6">
        <f t="shared" si="7"/>
        <v>1046.78</v>
      </c>
    </row>
    <row r="492" spans="1:9" ht="12.75">
      <c r="A492" s="66" t="s">
        <v>1628</v>
      </c>
      <c r="B492" s="67"/>
      <c r="C492" s="67"/>
      <c r="D492" s="67"/>
      <c r="E492" s="67"/>
      <c r="F492" s="67">
        <v>811.11</v>
      </c>
      <c r="I492" s="6">
        <f t="shared" si="7"/>
        <v>811.11</v>
      </c>
    </row>
    <row r="493" spans="1:9" ht="12.75">
      <c r="A493" s="66" t="s">
        <v>1629</v>
      </c>
      <c r="B493" s="67"/>
      <c r="C493" s="67"/>
      <c r="D493" s="67"/>
      <c r="E493" s="67"/>
      <c r="F493" s="67">
        <v>408.42</v>
      </c>
      <c r="I493" s="6">
        <f t="shared" si="7"/>
        <v>408.42</v>
      </c>
    </row>
    <row r="494" spans="1:9" ht="12.75">
      <c r="A494" s="66" t="s">
        <v>1630</v>
      </c>
      <c r="B494" s="67"/>
      <c r="C494" s="67"/>
      <c r="D494" s="67"/>
      <c r="E494" s="67"/>
      <c r="F494" s="67">
        <v>1348.99</v>
      </c>
      <c r="I494" s="6">
        <f t="shared" si="7"/>
        <v>1348.99</v>
      </c>
    </row>
    <row r="495" spans="1:9" ht="12.75">
      <c r="A495" s="66" t="s">
        <v>1631</v>
      </c>
      <c r="B495" s="67"/>
      <c r="C495" s="67"/>
      <c r="D495" s="67"/>
      <c r="E495" s="67"/>
      <c r="F495" s="67">
        <v>403.48</v>
      </c>
      <c r="I495" s="6">
        <f t="shared" si="7"/>
        <v>403.48</v>
      </c>
    </row>
    <row r="496" spans="1:9" ht="12.75">
      <c r="A496" s="66" t="s">
        <v>1632</v>
      </c>
      <c r="B496" s="67"/>
      <c r="C496" s="67"/>
      <c r="D496" s="67"/>
      <c r="E496" s="67"/>
      <c r="F496" s="67">
        <v>403.42</v>
      </c>
      <c r="I496" s="6">
        <f t="shared" si="7"/>
        <v>403.42</v>
      </c>
    </row>
    <row r="497" spans="1:9" ht="12.75">
      <c r="A497" s="66" t="s">
        <v>1633</v>
      </c>
      <c r="B497" s="67"/>
      <c r="C497" s="67"/>
      <c r="D497" s="67"/>
      <c r="E497" s="67"/>
      <c r="F497" s="67">
        <v>405.77</v>
      </c>
      <c r="I497" s="6">
        <f t="shared" si="7"/>
        <v>405.77</v>
      </c>
    </row>
    <row r="498" spans="1:9" ht="12.75">
      <c r="A498" s="66" t="s">
        <v>1634</v>
      </c>
      <c r="B498" s="67"/>
      <c r="C498" s="67"/>
      <c r="D498" s="67"/>
      <c r="E498" s="67"/>
      <c r="F498" s="67">
        <v>3327.88</v>
      </c>
      <c r="I498" s="6">
        <f t="shared" si="7"/>
        <v>3327.88</v>
      </c>
    </row>
    <row r="499" spans="1:9" ht="12.75">
      <c r="A499" s="66" t="s">
        <v>1635</v>
      </c>
      <c r="B499" s="67"/>
      <c r="C499" s="67"/>
      <c r="D499" s="67"/>
      <c r="E499" s="67"/>
      <c r="F499" s="67">
        <v>8624.76</v>
      </c>
      <c r="I499" s="6">
        <f t="shared" si="7"/>
        <v>8624.76</v>
      </c>
    </row>
    <row r="500" spans="1:9" ht="12.75">
      <c r="A500" s="66" t="s">
        <v>1636</v>
      </c>
      <c r="B500" s="67"/>
      <c r="C500" s="67"/>
      <c r="D500" s="67"/>
      <c r="E500" s="67"/>
      <c r="F500" s="67">
        <v>402.37</v>
      </c>
      <c r="I500" s="6">
        <f t="shared" si="7"/>
        <v>402.37</v>
      </c>
    </row>
    <row r="501" spans="1:9" ht="12.75">
      <c r="A501" s="66" t="s">
        <v>1637</v>
      </c>
      <c r="B501" s="67"/>
      <c r="C501" s="67"/>
      <c r="D501" s="67"/>
      <c r="E501" s="67"/>
      <c r="F501" s="67">
        <v>5406.68</v>
      </c>
      <c r="I501" s="6">
        <f t="shared" si="7"/>
        <v>5406.68</v>
      </c>
    </row>
    <row r="502" spans="1:9" ht="12.75">
      <c r="A502" s="66" t="s">
        <v>1638</v>
      </c>
      <c r="B502" s="67"/>
      <c r="C502" s="67"/>
      <c r="D502" s="67"/>
      <c r="E502" s="67"/>
      <c r="F502" s="67">
        <v>2608.36</v>
      </c>
      <c r="I502" s="6">
        <f t="shared" si="7"/>
        <v>2608.36</v>
      </c>
    </row>
    <row r="503" spans="1:9" ht="12.75">
      <c r="A503" s="66" t="s">
        <v>1639</v>
      </c>
      <c r="B503" s="67"/>
      <c r="C503" s="67"/>
      <c r="D503" s="67"/>
      <c r="E503" s="67"/>
      <c r="F503" s="67">
        <v>3231.57</v>
      </c>
      <c r="I503" s="6">
        <f t="shared" si="7"/>
        <v>3231.57</v>
      </c>
    </row>
    <row r="504" spans="1:9" ht="12.75">
      <c r="A504" s="66" t="s">
        <v>1640</v>
      </c>
      <c r="B504" s="67"/>
      <c r="C504" s="67"/>
      <c r="D504" s="67"/>
      <c r="E504" s="67"/>
      <c r="F504" s="67">
        <v>402.44</v>
      </c>
      <c r="I504" s="6">
        <f t="shared" si="7"/>
        <v>402.44</v>
      </c>
    </row>
    <row r="505" spans="1:9" ht="12.75">
      <c r="A505" s="66" t="s">
        <v>1641</v>
      </c>
      <c r="B505" s="67"/>
      <c r="C505" s="67"/>
      <c r="D505" s="67"/>
      <c r="E505" s="67"/>
      <c r="F505" s="67">
        <v>409.28</v>
      </c>
      <c r="I505" s="6">
        <f t="shared" si="7"/>
        <v>409.28</v>
      </c>
    </row>
    <row r="506" spans="1:9" ht="12.75">
      <c r="A506" s="66" t="s">
        <v>1642</v>
      </c>
      <c r="B506" s="67"/>
      <c r="C506" s="67"/>
      <c r="D506" s="67"/>
      <c r="E506" s="67"/>
      <c r="F506" s="67">
        <v>411.81</v>
      </c>
      <c r="I506" s="6">
        <f t="shared" si="7"/>
        <v>411.81</v>
      </c>
    </row>
    <row r="507" spans="1:9" ht="12.75">
      <c r="A507" s="66" t="s">
        <v>1643</v>
      </c>
      <c r="B507" s="67"/>
      <c r="C507" s="67"/>
      <c r="D507" s="67"/>
      <c r="E507" s="67"/>
      <c r="F507" s="67">
        <v>404.96</v>
      </c>
      <c r="I507" s="6">
        <f t="shared" si="7"/>
        <v>404.96</v>
      </c>
    </row>
    <row r="508" spans="1:9" ht="12.75">
      <c r="A508" s="66" t="s">
        <v>1644</v>
      </c>
      <c r="B508" s="67"/>
      <c r="C508" s="67"/>
      <c r="D508" s="67"/>
      <c r="E508" s="67"/>
      <c r="F508" s="67">
        <v>1079.79</v>
      </c>
      <c r="I508" s="6">
        <f t="shared" si="7"/>
        <v>1079.79</v>
      </c>
    </row>
    <row r="509" spans="1:9" ht="12.75">
      <c r="A509" s="66" t="s">
        <v>1645</v>
      </c>
      <c r="B509" s="67"/>
      <c r="C509" s="67"/>
      <c r="D509" s="67"/>
      <c r="E509" s="67"/>
      <c r="F509" s="67">
        <v>406.33</v>
      </c>
      <c r="I509" s="6">
        <f t="shared" si="7"/>
        <v>406.33</v>
      </c>
    </row>
    <row r="510" spans="1:9" ht="12.75">
      <c r="A510" s="66" t="s">
        <v>1646</v>
      </c>
      <c r="B510" s="67"/>
      <c r="C510" s="67"/>
      <c r="D510" s="67"/>
      <c r="E510" s="67"/>
      <c r="F510" s="67">
        <v>2550.52</v>
      </c>
      <c r="I510" s="6">
        <f t="shared" si="7"/>
        <v>2550.52</v>
      </c>
    </row>
    <row r="511" spans="1:9" ht="12.75">
      <c r="A511" s="66" t="s">
        <v>1647</v>
      </c>
      <c r="B511" s="67"/>
      <c r="C511" s="67"/>
      <c r="D511" s="67"/>
      <c r="E511" s="67"/>
      <c r="F511" s="67">
        <v>407.98</v>
      </c>
      <c r="I511" s="6">
        <f t="shared" si="7"/>
        <v>407.98</v>
      </c>
    </row>
    <row r="512" spans="1:9" ht="12.75">
      <c r="A512" s="66" t="s">
        <v>1648</v>
      </c>
      <c r="B512" s="67"/>
      <c r="C512" s="67"/>
      <c r="D512" s="67"/>
      <c r="E512" s="67"/>
      <c r="F512" s="67">
        <v>405.09</v>
      </c>
      <c r="I512" s="6">
        <f t="shared" si="7"/>
        <v>405.09</v>
      </c>
    </row>
    <row r="513" spans="1:9" ht="12.75">
      <c r="A513" s="66" t="s">
        <v>1649</v>
      </c>
      <c r="B513" s="67"/>
      <c r="C513" s="67"/>
      <c r="D513" s="67"/>
      <c r="E513" s="67"/>
      <c r="F513" s="67">
        <v>4332.34</v>
      </c>
      <c r="I513" s="6">
        <f t="shared" si="7"/>
        <v>4332.34</v>
      </c>
    </row>
    <row r="514" spans="1:9" ht="12.75">
      <c r="A514" s="66" t="s">
        <v>1650</v>
      </c>
      <c r="B514" s="67"/>
      <c r="C514" s="67"/>
      <c r="D514" s="67"/>
      <c r="E514" s="67"/>
      <c r="F514" s="67">
        <v>1704.52</v>
      </c>
      <c r="I514" s="6">
        <f t="shared" si="7"/>
        <v>1704.52</v>
      </c>
    </row>
    <row r="515" spans="1:9" ht="12.75">
      <c r="A515" s="66" t="s">
        <v>1651</v>
      </c>
      <c r="B515" s="67"/>
      <c r="C515" s="67"/>
      <c r="D515" s="67"/>
      <c r="E515" s="67"/>
      <c r="F515" s="67">
        <v>405.15</v>
      </c>
      <c r="I515" s="6">
        <f t="shared" si="7"/>
        <v>405.15</v>
      </c>
    </row>
    <row r="516" spans="1:9" ht="12.75">
      <c r="A516" s="66" t="s">
        <v>1652</v>
      </c>
      <c r="B516" s="67"/>
      <c r="C516" s="67"/>
      <c r="D516" s="67"/>
      <c r="E516" s="67"/>
      <c r="F516" s="67">
        <v>407.79</v>
      </c>
      <c r="I516" s="6">
        <f t="shared" si="7"/>
        <v>407.79</v>
      </c>
    </row>
    <row r="517" spans="1:9" ht="12.75">
      <c r="A517" s="66" t="s">
        <v>1653</v>
      </c>
      <c r="B517" s="67"/>
      <c r="C517" s="67"/>
      <c r="D517" s="67"/>
      <c r="E517" s="67"/>
      <c r="F517" s="67">
        <v>404.59</v>
      </c>
      <c r="I517" s="6">
        <f t="shared" si="7"/>
        <v>404.59</v>
      </c>
    </row>
    <row r="518" spans="1:9" ht="12.75">
      <c r="A518" s="66" t="s">
        <v>1654</v>
      </c>
      <c r="B518" s="67"/>
      <c r="C518" s="67"/>
      <c r="D518" s="67"/>
      <c r="E518" s="67"/>
      <c r="F518" s="67">
        <v>687.64</v>
      </c>
      <c r="I518" s="6">
        <f t="shared" si="7"/>
        <v>687.64</v>
      </c>
    </row>
    <row r="519" spans="1:9" ht="12.75">
      <c r="A519" s="66" t="s">
        <v>1655</v>
      </c>
      <c r="B519" s="67"/>
      <c r="C519" s="67"/>
      <c r="D519" s="67"/>
      <c r="E519" s="67"/>
      <c r="F519" s="67">
        <v>1484.1</v>
      </c>
      <c r="I519" s="6">
        <f t="shared" si="7"/>
        <v>1484.1</v>
      </c>
    </row>
    <row r="520" spans="1:9" ht="12.75">
      <c r="A520" s="66" t="s">
        <v>1656</v>
      </c>
      <c r="B520" s="67"/>
      <c r="C520" s="67"/>
      <c r="D520" s="67"/>
      <c r="E520" s="67"/>
      <c r="F520" s="67">
        <v>403.42</v>
      </c>
      <c r="I520" s="6">
        <f t="shared" si="7"/>
        <v>403.42</v>
      </c>
    </row>
    <row r="521" spans="1:9" ht="12.75">
      <c r="A521" s="66" t="s">
        <v>1657</v>
      </c>
      <c r="B521" s="67"/>
      <c r="C521" s="67"/>
      <c r="D521" s="67"/>
      <c r="E521" s="67"/>
      <c r="F521" s="67">
        <v>1901.48</v>
      </c>
      <c r="I521" s="6">
        <f aca="true" t="shared" si="8" ref="I521:I584">SUM(B521:H521)</f>
        <v>1901.48</v>
      </c>
    </row>
    <row r="522" spans="1:9" ht="12.75">
      <c r="A522" s="66" t="s">
        <v>1658</v>
      </c>
      <c r="B522" s="67"/>
      <c r="C522" s="67"/>
      <c r="D522" s="67"/>
      <c r="E522" s="67"/>
      <c r="F522" s="67">
        <v>404.59</v>
      </c>
      <c r="I522" s="6">
        <f t="shared" si="8"/>
        <v>404.59</v>
      </c>
    </row>
    <row r="523" spans="1:9" ht="12.75">
      <c r="A523" s="66" t="s">
        <v>1659</v>
      </c>
      <c r="B523" s="67"/>
      <c r="C523" s="67"/>
      <c r="D523" s="67"/>
      <c r="E523" s="67"/>
      <c r="F523" s="67">
        <v>1801.45</v>
      </c>
      <c r="I523" s="6">
        <f t="shared" si="8"/>
        <v>1801.45</v>
      </c>
    </row>
    <row r="524" spans="1:9" ht="12.75">
      <c r="A524" s="66" t="s">
        <v>1660</v>
      </c>
      <c r="B524" s="67"/>
      <c r="C524" s="67"/>
      <c r="D524" s="67"/>
      <c r="E524" s="67"/>
      <c r="F524" s="67">
        <v>1170.58</v>
      </c>
      <c r="I524" s="6">
        <f t="shared" si="8"/>
        <v>1170.58</v>
      </c>
    </row>
    <row r="525" spans="1:9" ht="12.75">
      <c r="A525" s="66" t="s">
        <v>1661</v>
      </c>
      <c r="B525" s="67"/>
      <c r="C525" s="67"/>
      <c r="D525" s="67"/>
      <c r="E525" s="67"/>
      <c r="F525" s="67">
        <v>407.98</v>
      </c>
      <c r="I525" s="6">
        <f t="shared" si="8"/>
        <v>407.98</v>
      </c>
    </row>
    <row r="526" spans="1:9" ht="12.75">
      <c r="A526" s="66" t="s">
        <v>1662</v>
      </c>
      <c r="B526" s="67"/>
      <c r="C526" s="67"/>
      <c r="D526" s="67"/>
      <c r="E526" s="67"/>
      <c r="F526" s="67">
        <v>402.81</v>
      </c>
      <c r="I526" s="6">
        <f t="shared" si="8"/>
        <v>402.81</v>
      </c>
    </row>
    <row r="527" spans="1:9" ht="12.75">
      <c r="A527" s="66" t="s">
        <v>1663</v>
      </c>
      <c r="B527" s="67"/>
      <c r="C527" s="67"/>
      <c r="D527" s="67"/>
      <c r="E527" s="67"/>
      <c r="F527" s="67">
        <v>46.09</v>
      </c>
      <c r="I527" s="6">
        <f t="shared" si="8"/>
        <v>46.09</v>
      </c>
    </row>
    <row r="528" spans="1:9" ht="12.75">
      <c r="A528" s="66" t="s">
        <v>1664</v>
      </c>
      <c r="B528" s="67"/>
      <c r="C528" s="67"/>
      <c r="D528" s="67"/>
      <c r="E528" s="67"/>
      <c r="F528" s="67">
        <v>2172.68</v>
      </c>
      <c r="I528" s="6">
        <f t="shared" si="8"/>
        <v>2172.68</v>
      </c>
    </row>
    <row r="529" spans="1:9" ht="12.75">
      <c r="A529" s="66" t="s">
        <v>1665</v>
      </c>
      <c r="B529" s="67"/>
      <c r="C529" s="67"/>
      <c r="D529" s="67"/>
      <c r="E529" s="67"/>
      <c r="F529" s="67">
        <v>4164.06</v>
      </c>
      <c r="I529" s="6">
        <f t="shared" si="8"/>
        <v>4164.06</v>
      </c>
    </row>
    <row r="530" spans="1:9" ht="12.75">
      <c r="A530" s="66" t="s">
        <v>1666</v>
      </c>
      <c r="B530" s="67"/>
      <c r="C530" s="67"/>
      <c r="D530" s="67"/>
      <c r="E530" s="67"/>
      <c r="F530" s="67">
        <v>403.98</v>
      </c>
      <c r="I530" s="6">
        <f t="shared" si="8"/>
        <v>403.98</v>
      </c>
    </row>
    <row r="531" spans="1:9" ht="12.75">
      <c r="A531" s="66" t="s">
        <v>1667</v>
      </c>
      <c r="B531" s="67"/>
      <c r="C531" s="67"/>
      <c r="D531" s="67"/>
      <c r="E531" s="67"/>
      <c r="F531" s="67">
        <v>2329.46</v>
      </c>
      <c r="I531" s="6">
        <f t="shared" si="8"/>
        <v>2329.46</v>
      </c>
    </row>
    <row r="532" spans="1:9" ht="12.75">
      <c r="A532" s="66" t="s">
        <v>1668</v>
      </c>
      <c r="B532" s="67"/>
      <c r="C532" s="67"/>
      <c r="D532" s="67"/>
      <c r="E532" s="67"/>
      <c r="F532" s="67">
        <v>407.07</v>
      </c>
      <c r="I532" s="6">
        <f t="shared" si="8"/>
        <v>407.07</v>
      </c>
    </row>
    <row r="533" spans="1:9" ht="12.75">
      <c r="A533" s="66" t="s">
        <v>663</v>
      </c>
      <c r="B533" s="67"/>
      <c r="C533" s="67"/>
      <c r="D533" s="67">
        <v>6383.23</v>
      </c>
      <c r="E533" s="67"/>
      <c r="F533" s="67"/>
      <c r="I533" s="6">
        <f t="shared" si="8"/>
        <v>6383.23</v>
      </c>
    </row>
    <row r="534" spans="1:9" ht="12.75">
      <c r="A534" s="66" t="s">
        <v>1669</v>
      </c>
      <c r="B534" s="67"/>
      <c r="C534" s="67"/>
      <c r="D534" s="67"/>
      <c r="E534" s="67"/>
      <c r="F534" s="67">
        <v>409.28</v>
      </c>
      <c r="I534" s="6">
        <f t="shared" si="8"/>
        <v>409.28</v>
      </c>
    </row>
    <row r="535" spans="1:9" ht="12.75">
      <c r="A535" s="66" t="s">
        <v>45</v>
      </c>
      <c r="B535" s="67">
        <v>4456.42</v>
      </c>
      <c r="C535" s="67"/>
      <c r="D535" s="67">
        <v>4858.4</v>
      </c>
      <c r="E535" s="67"/>
      <c r="F535" s="67"/>
      <c r="I535" s="6">
        <f t="shared" si="8"/>
        <v>9314.82</v>
      </c>
    </row>
    <row r="536" spans="1:9" ht="12.75">
      <c r="A536" s="66" t="s">
        <v>46</v>
      </c>
      <c r="B536" s="67">
        <v>4303.12</v>
      </c>
      <c r="C536" s="67"/>
      <c r="D536" s="67"/>
      <c r="E536" s="67"/>
      <c r="F536" s="67"/>
      <c r="I536" s="6">
        <f t="shared" si="8"/>
        <v>4303.12</v>
      </c>
    </row>
    <row r="537" spans="1:9" ht="12.75">
      <c r="A537" s="66" t="s">
        <v>47</v>
      </c>
      <c r="B537" s="67">
        <v>25134.34</v>
      </c>
      <c r="C537" s="67"/>
      <c r="D537" s="67"/>
      <c r="E537" s="67"/>
      <c r="F537" s="67"/>
      <c r="I537" s="6">
        <f t="shared" si="8"/>
        <v>25134.34</v>
      </c>
    </row>
    <row r="538" spans="1:9" ht="12.75">
      <c r="A538" s="66" t="s">
        <v>664</v>
      </c>
      <c r="B538" s="67"/>
      <c r="C538" s="67"/>
      <c r="D538" s="67">
        <v>21079.87</v>
      </c>
      <c r="E538" s="67"/>
      <c r="F538" s="67"/>
      <c r="I538" s="6">
        <f t="shared" si="8"/>
        <v>21079.87</v>
      </c>
    </row>
    <row r="539" spans="1:9" ht="12.75">
      <c r="A539" s="66" t="s">
        <v>48</v>
      </c>
      <c r="B539" s="67">
        <v>42679.28</v>
      </c>
      <c r="C539" s="67">
        <v>2909.01</v>
      </c>
      <c r="D539" s="67">
        <v>56764.68</v>
      </c>
      <c r="E539" s="67">
        <v>316270.97</v>
      </c>
      <c r="F539" s="67">
        <v>35921.14</v>
      </c>
      <c r="I539" s="6">
        <f t="shared" si="8"/>
        <v>454545.07999999996</v>
      </c>
    </row>
    <row r="540" spans="1:9" ht="12.75">
      <c r="A540" s="66" t="s">
        <v>1386</v>
      </c>
      <c r="B540" s="67"/>
      <c r="C540" s="67"/>
      <c r="D540" s="67"/>
      <c r="E540" s="67">
        <v>9362.48</v>
      </c>
      <c r="F540" s="67"/>
      <c r="I540" s="6">
        <f t="shared" si="8"/>
        <v>9362.48</v>
      </c>
    </row>
    <row r="541" spans="1:9" ht="12.75">
      <c r="A541" s="66" t="s">
        <v>665</v>
      </c>
      <c r="B541" s="67"/>
      <c r="C541" s="67"/>
      <c r="D541" s="67">
        <v>490.18</v>
      </c>
      <c r="E541" s="67"/>
      <c r="F541" s="67"/>
      <c r="I541" s="6">
        <f t="shared" si="8"/>
        <v>490.18</v>
      </c>
    </row>
    <row r="542" spans="1:9" ht="12.75">
      <c r="A542" s="66" t="s">
        <v>666</v>
      </c>
      <c r="B542" s="67"/>
      <c r="C542" s="67"/>
      <c r="D542" s="67">
        <v>2785.08</v>
      </c>
      <c r="E542" s="67"/>
      <c r="F542" s="67"/>
      <c r="I542" s="6">
        <f t="shared" si="8"/>
        <v>2785.08</v>
      </c>
    </row>
    <row r="543" spans="1:9" ht="12.75">
      <c r="A543" s="66" t="s">
        <v>667</v>
      </c>
      <c r="B543" s="67"/>
      <c r="C543" s="67"/>
      <c r="D543" s="67">
        <v>1203.31</v>
      </c>
      <c r="E543" s="67">
        <v>1203.31</v>
      </c>
      <c r="F543" s="67"/>
      <c r="I543" s="6">
        <f t="shared" si="8"/>
        <v>2406.62</v>
      </c>
    </row>
    <row r="544" spans="1:9" ht="12.75">
      <c r="A544" s="66" t="s">
        <v>1387</v>
      </c>
      <c r="B544" s="67"/>
      <c r="C544" s="67"/>
      <c r="D544" s="67"/>
      <c r="E544" s="67">
        <v>174719.53</v>
      </c>
      <c r="F544" s="67"/>
      <c r="I544" s="6">
        <f t="shared" si="8"/>
        <v>174719.53</v>
      </c>
    </row>
    <row r="545" spans="1:9" ht="12.75">
      <c r="A545" s="66" t="s">
        <v>1388</v>
      </c>
      <c r="B545" s="67"/>
      <c r="C545" s="67"/>
      <c r="D545" s="67"/>
      <c r="E545" s="67">
        <v>6010.91</v>
      </c>
      <c r="F545" s="67"/>
      <c r="I545" s="6">
        <f t="shared" si="8"/>
        <v>6010.91</v>
      </c>
    </row>
    <row r="546" spans="1:9" ht="12.75">
      <c r="A546" s="66" t="s">
        <v>1389</v>
      </c>
      <c r="B546" s="67"/>
      <c r="C546" s="67"/>
      <c r="D546" s="67"/>
      <c r="E546" s="67">
        <v>33676.29</v>
      </c>
      <c r="F546" s="67"/>
      <c r="I546" s="6">
        <f t="shared" si="8"/>
        <v>33676.29</v>
      </c>
    </row>
    <row r="547" spans="1:9" ht="12.75">
      <c r="A547" s="66" t="s">
        <v>1390</v>
      </c>
      <c r="B547" s="67"/>
      <c r="C547" s="67"/>
      <c r="D547" s="67"/>
      <c r="E547" s="67">
        <v>32209.05</v>
      </c>
      <c r="F547" s="67"/>
      <c r="I547" s="6">
        <f t="shared" si="8"/>
        <v>32209.05</v>
      </c>
    </row>
    <row r="548" spans="1:9" ht="12.75">
      <c r="A548" s="66" t="s">
        <v>1391</v>
      </c>
      <c r="B548" s="67"/>
      <c r="C548" s="67"/>
      <c r="D548" s="67"/>
      <c r="E548" s="67">
        <v>69648.77</v>
      </c>
      <c r="F548" s="67"/>
      <c r="I548" s="6">
        <f t="shared" si="8"/>
        <v>69648.77</v>
      </c>
    </row>
    <row r="549" spans="1:9" ht="12.75">
      <c r="A549" s="66" t="s">
        <v>668</v>
      </c>
      <c r="B549" s="67"/>
      <c r="C549" s="67"/>
      <c r="D549" s="67">
        <v>400.3</v>
      </c>
      <c r="E549" s="67"/>
      <c r="F549" s="67"/>
      <c r="I549" s="6">
        <f t="shared" si="8"/>
        <v>400.3</v>
      </c>
    </row>
    <row r="550" spans="1:9" ht="12.75">
      <c r="A550" s="66" t="s">
        <v>669</v>
      </c>
      <c r="B550" s="67"/>
      <c r="C550" s="67"/>
      <c r="D550" s="67">
        <v>399.09</v>
      </c>
      <c r="E550" s="67"/>
      <c r="F550" s="67"/>
      <c r="I550" s="6">
        <f t="shared" si="8"/>
        <v>399.09</v>
      </c>
    </row>
    <row r="551" spans="1:9" ht="12.75">
      <c r="A551" s="66" t="s">
        <v>670</v>
      </c>
      <c r="B551" s="67"/>
      <c r="C551" s="67"/>
      <c r="D551" s="67">
        <v>7280.83</v>
      </c>
      <c r="E551" s="67"/>
      <c r="F551" s="67"/>
      <c r="I551" s="6">
        <f t="shared" si="8"/>
        <v>7280.83</v>
      </c>
    </row>
    <row r="552" spans="1:9" ht="12.75">
      <c r="A552" s="66" t="s">
        <v>49</v>
      </c>
      <c r="B552" s="67">
        <v>239523.4</v>
      </c>
      <c r="C552" s="67"/>
      <c r="D552" s="67"/>
      <c r="E552" s="67"/>
      <c r="F552" s="67"/>
      <c r="I552" s="6">
        <f t="shared" si="8"/>
        <v>239523.4</v>
      </c>
    </row>
    <row r="553" spans="1:9" ht="12.75">
      <c r="A553" s="66" t="s">
        <v>1392</v>
      </c>
      <c r="B553" s="67"/>
      <c r="C553" s="67"/>
      <c r="D553" s="67"/>
      <c r="E553" s="67">
        <v>18593.22</v>
      </c>
      <c r="F553" s="67"/>
      <c r="I553" s="6">
        <f t="shared" si="8"/>
        <v>18593.22</v>
      </c>
    </row>
    <row r="554" spans="1:9" ht="12.75">
      <c r="A554" s="66" t="s">
        <v>671</v>
      </c>
      <c r="B554" s="67"/>
      <c r="C554" s="67"/>
      <c r="D554" s="67">
        <v>855.62</v>
      </c>
      <c r="E554" s="67"/>
      <c r="F554" s="67"/>
      <c r="I554" s="6">
        <f t="shared" si="8"/>
        <v>855.62</v>
      </c>
    </row>
    <row r="555" spans="1:9" ht="12.75">
      <c r="A555" s="66" t="s">
        <v>672</v>
      </c>
      <c r="B555" s="67"/>
      <c r="C555" s="67"/>
      <c r="D555" s="67">
        <v>6102.08</v>
      </c>
      <c r="E555" s="67"/>
      <c r="F555" s="67"/>
      <c r="I555" s="6">
        <f t="shared" si="8"/>
        <v>6102.08</v>
      </c>
    </row>
    <row r="556" spans="1:9" ht="12.75">
      <c r="A556" s="66" t="s">
        <v>1393</v>
      </c>
      <c r="B556" s="67"/>
      <c r="C556" s="67"/>
      <c r="D556" s="67"/>
      <c r="E556" s="67">
        <v>403.01</v>
      </c>
      <c r="F556" s="67"/>
      <c r="I556" s="6">
        <f t="shared" si="8"/>
        <v>403.01</v>
      </c>
    </row>
    <row r="557" spans="1:9" ht="12.75">
      <c r="A557" s="66" t="s">
        <v>673</v>
      </c>
      <c r="B557" s="67"/>
      <c r="C557" s="67"/>
      <c r="D557" s="67">
        <v>1012.71</v>
      </c>
      <c r="E557" s="67"/>
      <c r="F557" s="67"/>
      <c r="I557" s="6">
        <f t="shared" si="8"/>
        <v>1012.71</v>
      </c>
    </row>
    <row r="558" spans="1:9" ht="12.75">
      <c r="A558" s="66" t="s">
        <v>1394</v>
      </c>
      <c r="B558" s="67"/>
      <c r="C558" s="67"/>
      <c r="D558" s="67"/>
      <c r="E558" s="67">
        <v>13940.26</v>
      </c>
      <c r="F558" s="67"/>
      <c r="I558" s="6">
        <f t="shared" si="8"/>
        <v>13940.26</v>
      </c>
    </row>
    <row r="559" spans="1:9" ht="12.75">
      <c r="A559" s="66" t="s">
        <v>1395</v>
      </c>
      <c r="B559" s="67"/>
      <c r="C559" s="67"/>
      <c r="D559" s="67"/>
      <c r="E559" s="67">
        <v>62909.38</v>
      </c>
      <c r="F559" s="67"/>
      <c r="I559" s="6">
        <f t="shared" si="8"/>
        <v>62909.38</v>
      </c>
    </row>
    <row r="560" spans="1:9" ht="12.75">
      <c r="A560" s="66" t="s">
        <v>1396</v>
      </c>
      <c r="B560" s="67"/>
      <c r="C560" s="67"/>
      <c r="D560" s="67"/>
      <c r="E560" s="67">
        <v>7139.62</v>
      </c>
      <c r="F560" s="67"/>
      <c r="I560" s="6">
        <f t="shared" si="8"/>
        <v>7139.62</v>
      </c>
    </row>
    <row r="561" spans="1:9" ht="12.75">
      <c r="A561" s="66" t="s">
        <v>1397</v>
      </c>
      <c r="B561" s="67"/>
      <c r="C561" s="67"/>
      <c r="D561" s="67"/>
      <c r="E561" s="67">
        <v>11124.87</v>
      </c>
      <c r="F561" s="67"/>
      <c r="I561" s="6">
        <f t="shared" si="8"/>
        <v>11124.87</v>
      </c>
    </row>
    <row r="562" spans="1:9" ht="12.75">
      <c r="A562" s="66" t="s">
        <v>1398</v>
      </c>
      <c r="B562" s="67"/>
      <c r="C562" s="67"/>
      <c r="D562" s="67"/>
      <c r="E562" s="67">
        <v>88874.45</v>
      </c>
      <c r="F562" s="67"/>
      <c r="I562" s="6">
        <f t="shared" si="8"/>
        <v>88874.45</v>
      </c>
    </row>
    <row r="563" spans="1:9" ht="12.75">
      <c r="A563" s="66" t="s">
        <v>1399</v>
      </c>
      <c r="B563" s="67"/>
      <c r="C563" s="67"/>
      <c r="D563" s="67"/>
      <c r="E563" s="67">
        <v>11881.18</v>
      </c>
      <c r="F563" s="67"/>
      <c r="I563" s="6">
        <f t="shared" si="8"/>
        <v>11881.18</v>
      </c>
    </row>
    <row r="564" spans="1:9" ht="12.75">
      <c r="A564" s="66" t="s">
        <v>674</v>
      </c>
      <c r="B564" s="67"/>
      <c r="C564" s="67"/>
      <c r="D564" s="67">
        <v>14721.99</v>
      </c>
      <c r="E564" s="67"/>
      <c r="F564" s="67"/>
      <c r="I564" s="6">
        <f t="shared" si="8"/>
        <v>14721.99</v>
      </c>
    </row>
    <row r="565" spans="1:9" ht="12.75">
      <c r="A565" s="66" t="s">
        <v>1400</v>
      </c>
      <c r="B565" s="67"/>
      <c r="C565" s="67"/>
      <c r="D565" s="67"/>
      <c r="E565" s="67">
        <v>796.24</v>
      </c>
      <c r="F565" s="67"/>
      <c r="I565" s="6">
        <f t="shared" si="8"/>
        <v>796.24</v>
      </c>
    </row>
    <row r="566" spans="1:9" ht="12.75">
      <c r="A566" s="66" t="s">
        <v>369</v>
      </c>
      <c r="B566" s="67"/>
      <c r="C566" s="67">
        <v>6343.39</v>
      </c>
      <c r="D566" s="67">
        <v>6343.39</v>
      </c>
      <c r="E566" s="67"/>
      <c r="F566" s="67"/>
      <c r="I566" s="6">
        <f t="shared" si="8"/>
        <v>12686.78</v>
      </c>
    </row>
    <row r="567" spans="1:9" ht="12.75">
      <c r="A567" s="66" t="s">
        <v>675</v>
      </c>
      <c r="B567" s="67"/>
      <c r="C567" s="67"/>
      <c r="D567" s="67">
        <v>97193.58</v>
      </c>
      <c r="E567" s="67"/>
      <c r="F567" s="67"/>
      <c r="I567" s="6">
        <f t="shared" si="8"/>
        <v>97193.58</v>
      </c>
    </row>
    <row r="568" spans="1:9" ht="12.75">
      <c r="A568" s="66" t="s">
        <v>1670</v>
      </c>
      <c r="B568" s="67"/>
      <c r="C568" s="67"/>
      <c r="D568" s="67"/>
      <c r="E568" s="67"/>
      <c r="F568" s="67">
        <v>74487.63</v>
      </c>
      <c r="I568" s="6">
        <f t="shared" si="8"/>
        <v>74487.63</v>
      </c>
    </row>
    <row r="569" spans="1:9" ht="12.75">
      <c r="A569" s="66" t="s">
        <v>676</v>
      </c>
      <c r="B569" s="67"/>
      <c r="C569" s="67"/>
      <c r="D569" s="67">
        <v>17427.69</v>
      </c>
      <c r="E569" s="67"/>
      <c r="F569" s="67"/>
      <c r="I569" s="6">
        <f t="shared" si="8"/>
        <v>17427.69</v>
      </c>
    </row>
    <row r="570" spans="1:9" ht="12.75">
      <c r="A570" s="66" t="s">
        <v>677</v>
      </c>
      <c r="B570" s="67"/>
      <c r="C570" s="67"/>
      <c r="D570" s="67">
        <v>398.3</v>
      </c>
      <c r="E570" s="67"/>
      <c r="F570" s="67"/>
      <c r="I570" s="6">
        <f t="shared" si="8"/>
        <v>398.3</v>
      </c>
    </row>
    <row r="571" spans="1:9" ht="12.75">
      <c r="A571" s="66" t="s">
        <v>678</v>
      </c>
      <c r="B571" s="67"/>
      <c r="C571" s="67"/>
      <c r="D571" s="67">
        <v>488.31</v>
      </c>
      <c r="E571" s="67"/>
      <c r="F571" s="67"/>
      <c r="I571" s="6">
        <f t="shared" si="8"/>
        <v>488.31</v>
      </c>
    </row>
    <row r="572" spans="1:9" ht="12.75">
      <c r="A572" s="66" t="s">
        <v>1401</v>
      </c>
      <c r="B572" s="67"/>
      <c r="C572" s="67"/>
      <c r="D572" s="67"/>
      <c r="E572" s="67">
        <v>237606.01</v>
      </c>
      <c r="F572" s="67"/>
      <c r="I572" s="6">
        <f t="shared" si="8"/>
        <v>237606.01</v>
      </c>
    </row>
    <row r="573" spans="1:9" ht="12.75">
      <c r="A573" s="66" t="s">
        <v>1546</v>
      </c>
      <c r="B573" s="67"/>
      <c r="C573" s="67"/>
      <c r="D573" s="67"/>
      <c r="E573" s="67"/>
      <c r="F573" s="67">
        <v>41724.43</v>
      </c>
      <c r="I573" s="6">
        <f t="shared" si="8"/>
        <v>41724.43</v>
      </c>
    </row>
    <row r="574" spans="1:9" ht="12.75">
      <c r="A574" s="66" t="s">
        <v>679</v>
      </c>
      <c r="B574" s="67"/>
      <c r="C574" s="67"/>
      <c r="D574" s="67">
        <v>37694.05</v>
      </c>
      <c r="E574" s="67"/>
      <c r="F574" s="67"/>
      <c r="I574" s="6">
        <f t="shared" si="8"/>
        <v>37694.05</v>
      </c>
    </row>
    <row r="575" spans="1:9" ht="12.75">
      <c r="A575" s="66" t="s">
        <v>1402</v>
      </c>
      <c r="B575" s="67"/>
      <c r="C575" s="67"/>
      <c r="D575" s="67"/>
      <c r="E575" s="67">
        <v>8389.05</v>
      </c>
      <c r="F575" s="67"/>
      <c r="I575" s="6">
        <f t="shared" si="8"/>
        <v>8389.05</v>
      </c>
    </row>
    <row r="576" spans="1:9" ht="12.75">
      <c r="A576" s="66" t="s">
        <v>1403</v>
      </c>
      <c r="B576" s="67"/>
      <c r="C576" s="67"/>
      <c r="D576" s="67"/>
      <c r="E576" s="67">
        <v>23175.73</v>
      </c>
      <c r="F576" s="67"/>
      <c r="I576" s="6">
        <f t="shared" si="8"/>
        <v>23175.73</v>
      </c>
    </row>
    <row r="577" spans="1:9" ht="12.75">
      <c r="A577" s="66" t="s">
        <v>680</v>
      </c>
      <c r="B577" s="67"/>
      <c r="C577" s="67"/>
      <c r="D577" s="67">
        <v>398.85</v>
      </c>
      <c r="E577" s="67"/>
      <c r="F577" s="67"/>
      <c r="I577" s="6">
        <f t="shared" si="8"/>
        <v>398.85</v>
      </c>
    </row>
    <row r="578" spans="1:9" ht="12.75">
      <c r="A578" s="66" t="s">
        <v>681</v>
      </c>
      <c r="B578" s="67"/>
      <c r="C578" s="67"/>
      <c r="D578" s="67">
        <v>4174.01</v>
      </c>
      <c r="E578" s="67"/>
      <c r="F578" s="67"/>
      <c r="I578" s="6">
        <f t="shared" si="8"/>
        <v>4174.01</v>
      </c>
    </row>
    <row r="579" spans="1:9" ht="12.75">
      <c r="A579" s="66" t="s">
        <v>1404</v>
      </c>
      <c r="B579" s="67"/>
      <c r="C579" s="67"/>
      <c r="D579" s="67"/>
      <c r="E579" s="67">
        <v>8155.21</v>
      </c>
      <c r="F579" s="67"/>
      <c r="I579" s="6">
        <f t="shared" si="8"/>
        <v>8155.21</v>
      </c>
    </row>
    <row r="580" spans="1:9" ht="12.75">
      <c r="A580" s="66" t="s">
        <v>682</v>
      </c>
      <c r="B580" s="67"/>
      <c r="C580" s="67"/>
      <c r="D580" s="67">
        <v>1221.43</v>
      </c>
      <c r="E580" s="67"/>
      <c r="F580" s="67"/>
      <c r="I580" s="6">
        <f t="shared" si="8"/>
        <v>1221.43</v>
      </c>
    </row>
    <row r="581" spans="1:9" ht="12.75">
      <c r="A581" s="66" t="s">
        <v>50</v>
      </c>
      <c r="B581" s="67">
        <v>7661.46</v>
      </c>
      <c r="C581" s="67"/>
      <c r="D581" s="67"/>
      <c r="E581" s="67"/>
      <c r="F581" s="67"/>
      <c r="I581" s="6">
        <f t="shared" si="8"/>
        <v>7661.46</v>
      </c>
    </row>
    <row r="582" spans="1:9" ht="12.75">
      <c r="A582" s="66" t="s">
        <v>51</v>
      </c>
      <c r="B582" s="67">
        <v>2832.38</v>
      </c>
      <c r="C582" s="67">
        <v>13131.35</v>
      </c>
      <c r="D582" s="67">
        <v>5826.63</v>
      </c>
      <c r="E582" s="67">
        <v>2832.38</v>
      </c>
      <c r="F582" s="67"/>
      <c r="I582" s="6">
        <f t="shared" si="8"/>
        <v>24622.74</v>
      </c>
    </row>
    <row r="583" spans="1:9" ht="12.75">
      <c r="A583" s="66" t="s">
        <v>370</v>
      </c>
      <c r="B583" s="67"/>
      <c r="C583" s="67">
        <v>2835.25</v>
      </c>
      <c r="D583" s="67"/>
      <c r="E583" s="67"/>
      <c r="F583" s="67"/>
      <c r="I583" s="6">
        <f t="shared" si="8"/>
        <v>2835.25</v>
      </c>
    </row>
    <row r="584" spans="1:9" ht="12.75">
      <c r="A584" s="66" t="s">
        <v>371</v>
      </c>
      <c r="B584" s="67"/>
      <c r="C584" s="67">
        <v>1038.64</v>
      </c>
      <c r="D584" s="67"/>
      <c r="E584" s="67"/>
      <c r="F584" s="67"/>
      <c r="I584" s="6">
        <f t="shared" si="8"/>
        <v>1038.64</v>
      </c>
    </row>
    <row r="585" spans="1:9" ht="12.75">
      <c r="A585" s="66" t="s">
        <v>372</v>
      </c>
      <c r="B585" s="67"/>
      <c r="C585" s="67">
        <v>3519.18</v>
      </c>
      <c r="D585" s="67"/>
      <c r="E585" s="67"/>
      <c r="F585" s="67"/>
      <c r="I585" s="6">
        <f aca="true" t="shared" si="9" ref="I585:I648">SUM(B585:H585)</f>
        <v>3519.18</v>
      </c>
    </row>
    <row r="586" spans="1:9" ht="12.75">
      <c r="A586" s="66" t="s">
        <v>373</v>
      </c>
      <c r="B586" s="67"/>
      <c r="C586" s="67">
        <v>1567.39</v>
      </c>
      <c r="D586" s="67"/>
      <c r="E586" s="67"/>
      <c r="F586" s="67"/>
      <c r="I586" s="6">
        <f t="shared" si="9"/>
        <v>1567.39</v>
      </c>
    </row>
    <row r="587" spans="1:9" ht="12.75">
      <c r="A587" s="66" t="s">
        <v>374</v>
      </c>
      <c r="B587" s="67"/>
      <c r="C587" s="67">
        <v>217.18</v>
      </c>
      <c r="D587" s="67"/>
      <c r="E587" s="67"/>
      <c r="F587" s="67"/>
      <c r="I587" s="6">
        <f t="shared" si="9"/>
        <v>217.18</v>
      </c>
    </row>
    <row r="588" spans="1:9" ht="12.75">
      <c r="A588" s="66" t="s">
        <v>375</v>
      </c>
      <c r="B588" s="67"/>
      <c r="C588" s="67">
        <v>2843.75</v>
      </c>
      <c r="D588" s="67"/>
      <c r="E588" s="67"/>
      <c r="F588" s="67"/>
      <c r="I588" s="6">
        <f t="shared" si="9"/>
        <v>2843.75</v>
      </c>
    </row>
    <row r="589" spans="1:9" ht="12.75">
      <c r="A589" s="66" t="s">
        <v>376</v>
      </c>
      <c r="B589" s="67"/>
      <c r="C589" s="67">
        <v>2047.89</v>
      </c>
      <c r="D589" s="67"/>
      <c r="E589" s="67"/>
      <c r="F589" s="67"/>
      <c r="I589" s="6">
        <f t="shared" si="9"/>
        <v>2047.89</v>
      </c>
    </row>
    <row r="590" spans="1:9" ht="12.75">
      <c r="A590" s="66" t="s">
        <v>377</v>
      </c>
      <c r="B590" s="67"/>
      <c r="C590" s="67">
        <v>2600.16</v>
      </c>
      <c r="D590" s="67"/>
      <c r="E590" s="67"/>
      <c r="F590" s="67"/>
      <c r="I590" s="6">
        <f t="shared" si="9"/>
        <v>2600.16</v>
      </c>
    </row>
    <row r="591" spans="1:9" ht="12.75">
      <c r="A591" s="66" t="s">
        <v>683</v>
      </c>
      <c r="B591" s="67"/>
      <c r="C591" s="67"/>
      <c r="D591" s="67">
        <v>44007.16</v>
      </c>
      <c r="E591" s="67"/>
      <c r="F591" s="67"/>
      <c r="I591" s="6">
        <f t="shared" si="9"/>
        <v>44007.16</v>
      </c>
    </row>
    <row r="592" spans="1:9" ht="12.75">
      <c r="A592" s="66" t="s">
        <v>378</v>
      </c>
      <c r="B592" s="67"/>
      <c r="C592" s="67">
        <v>6394.89</v>
      </c>
      <c r="D592" s="67"/>
      <c r="E592" s="67"/>
      <c r="F592" s="67"/>
      <c r="I592" s="6">
        <f t="shared" si="9"/>
        <v>6394.89</v>
      </c>
    </row>
    <row r="593" spans="1:9" ht="12.75">
      <c r="A593" s="66" t="s">
        <v>379</v>
      </c>
      <c r="B593" s="67"/>
      <c r="C593" s="67">
        <v>2651.53</v>
      </c>
      <c r="D593" s="67"/>
      <c r="E593" s="67"/>
      <c r="F593" s="67"/>
      <c r="I593" s="6">
        <f t="shared" si="9"/>
        <v>2651.53</v>
      </c>
    </row>
    <row r="594" spans="1:9" ht="12.75">
      <c r="A594" s="66" t="s">
        <v>380</v>
      </c>
      <c r="B594" s="67"/>
      <c r="C594" s="67">
        <v>45.73</v>
      </c>
      <c r="D594" s="67"/>
      <c r="E594" s="67"/>
      <c r="F594" s="67"/>
      <c r="I594" s="6">
        <f t="shared" si="9"/>
        <v>45.73</v>
      </c>
    </row>
    <row r="595" spans="1:9" ht="12.75">
      <c r="A595" s="66" t="s">
        <v>52</v>
      </c>
      <c r="B595" s="67">
        <v>14102.06</v>
      </c>
      <c r="C595" s="67"/>
      <c r="D595" s="67"/>
      <c r="E595" s="67">
        <v>14102.06</v>
      </c>
      <c r="F595" s="67"/>
      <c r="I595" s="6">
        <f t="shared" si="9"/>
        <v>28204.12</v>
      </c>
    </row>
    <row r="596" spans="1:9" ht="12.75">
      <c r="A596" s="66" t="s">
        <v>381</v>
      </c>
      <c r="B596" s="67"/>
      <c r="C596" s="67">
        <v>980.58</v>
      </c>
      <c r="D596" s="67"/>
      <c r="E596" s="67"/>
      <c r="F596" s="67"/>
      <c r="I596" s="6">
        <f t="shared" si="9"/>
        <v>980.58</v>
      </c>
    </row>
    <row r="597" spans="1:9" ht="12.75">
      <c r="A597" s="66" t="s">
        <v>382</v>
      </c>
      <c r="B597" s="67"/>
      <c r="C597" s="67">
        <v>1044.05</v>
      </c>
      <c r="D597" s="67"/>
      <c r="E597" s="67"/>
      <c r="F597" s="67"/>
      <c r="I597" s="6">
        <f t="shared" si="9"/>
        <v>1044.05</v>
      </c>
    </row>
    <row r="598" spans="1:9" ht="12.75">
      <c r="A598" s="66" t="s">
        <v>383</v>
      </c>
      <c r="B598" s="67"/>
      <c r="C598" s="67">
        <v>1817.08</v>
      </c>
      <c r="D598" s="67"/>
      <c r="E598" s="67"/>
      <c r="F598" s="67"/>
      <c r="I598" s="6">
        <f t="shared" si="9"/>
        <v>1817.08</v>
      </c>
    </row>
    <row r="599" spans="1:9" ht="12.75">
      <c r="A599" s="66" t="s">
        <v>384</v>
      </c>
      <c r="B599" s="67"/>
      <c r="C599" s="67">
        <v>3690.93</v>
      </c>
      <c r="D599" s="67"/>
      <c r="E599" s="67"/>
      <c r="F599" s="67"/>
      <c r="I599" s="6">
        <f t="shared" si="9"/>
        <v>3690.93</v>
      </c>
    </row>
    <row r="600" spans="1:9" ht="12.75">
      <c r="A600" s="66" t="s">
        <v>385</v>
      </c>
      <c r="B600" s="67"/>
      <c r="C600" s="67">
        <v>1875.55</v>
      </c>
      <c r="D600" s="67"/>
      <c r="E600" s="67"/>
      <c r="F600" s="67"/>
      <c r="I600" s="6">
        <f t="shared" si="9"/>
        <v>1875.55</v>
      </c>
    </row>
    <row r="601" spans="1:9" ht="12.75">
      <c r="A601" s="66" t="s">
        <v>386</v>
      </c>
      <c r="B601" s="67"/>
      <c r="C601" s="67">
        <v>1596.56</v>
      </c>
      <c r="D601" s="67"/>
      <c r="E601" s="67"/>
      <c r="F601" s="67"/>
      <c r="I601" s="6">
        <f t="shared" si="9"/>
        <v>1596.56</v>
      </c>
    </row>
    <row r="602" spans="1:9" ht="12.75">
      <c r="A602" s="66" t="s">
        <v>387</v>
      </c>
      <c r="B602" s="67"/>
      <c r="C602" s="67">
        <v>9736.85</v>
      </c>
      <c r="D602" s="67"/>
      <c r="E602" s="67"/>
      <c r="F602" s="67"/>
      <c r="I602" s="6">
        <f t="shared" si="9"/>
        <v>9736.85</v>
      </c>
    </row>
    <row r="603" spans="1:9" ht="12.75">
      <c r="A603" s="66" t="s">
        <v>53</v>
      </c>
      <c r="B603" s="67">
        <v>141.46</v>
      </c>
      <c r="C603" s="67">
        <v>422.53</v>
      </c>
      <c r="D603" s="67"/>
      <c r="E603" s="67"/>
      <c r="F603" s="67"/>
      <c r="I603" s="6">
        <f t="shared" si="9"/>
        <v>563.99</v>
      </c>
    </row>
    <row r="604" spans="1:9" ht="12.75">
      <c r="A604" s="66" t="s">
        <v>388</v>
      </c>
      <c r="B604" s="67"/>
      <c r="C604" s="67">
        <v>4754.53</v>
      </c>
      <c r="D604" s="67"/>
      <c r="E604" s="67"/>
      <c r="F604" s="67"/>
      <c r="I604" s="6">
        <f t="shared" si="9"/>
        <v>4754.53</v>
      </c>
    </row>
    <row r="605" spans="1:9" ht="12.75">
      <c r="A605" s="66" t="s">
        <v>389</v>
      </c>
      <c r="B605" s="67"/>
      <c r="C605" s="67">
        <v>1830.14</v>
      </c>
      <c r="D605" s="67"/>
      <c r="E605" s="67"/>
      <c r="F605" s="67"/>
      <c r="I605" s="6">
        <f t="shared" si="9"/>
        <v>1830.14</v>
      </c>
    </row>
    <row r="606" spans="1:9" ht="12.75">
      <c r="A606" s="66" t="s">
        <v>390</v>
      </c>
      <c r="B606" s="67"/>
      <c r="C606" s="67">
        <v>302.54</v>
      </c>
      <c r="D606" s="67"/>
      <c r="E606" s="67"/>
      <c r="F606" s="67"/>
      <c r="I606" s="6">
        <f t="shared" si="9"/>
        <v>302.54</v>
      </c>
    </row>
    <row r="607" spans="1:9" ht="12.75">
      <c r="A607" s="66" t="s">
        <v>391</v>
      </c>
      <c r="B607" s="67"/>
      <c r="C607" s="67">
        <v>994.52</v>
      </c>
      <c r="D607" s="67"/>
      <c r="E607" s="67"/>
      <c r="F607" s="67"/>
      <c r="I607" s="6">
        <f t="shared" si="9"/>
        <v>994.52</v>
      </c>
    </row>
    <row r="608" spans="1:9" ht="12.75">
      <c r="A608" s="66" t="s">
        <v>54</v>
      </c>
      <c r="B608" s="67">
        <v>856.2</v>
      </c>
      <c r="C608" s="67"/>
      <c r="D608" s="67">
        <v>1346.12</v>
      </c>
      <c r="E608" s="67"/>
      <c r="F608" s="67"/>
      <c r="I608" s="6">
        <f t="shared" si="9"/>
        <v>2202.3199999999997</v>
      </c>
    </row>
    <row r="609" spans="1:9" ht="12.75">
      <c r="A609" s="66" t="s">
        <v>392</v>
      </c>
      <c r="B609" s="67"/>
      <c r="C609" s="67">
        <v>8821.14</v>
      </c>
      <c r="D609" s="67"/>
      <c r="E609" s="67"/>
      <c r="F609" s="67"/>
      <c r="I609" s="6">
        <f t="shared" si="9"/>
        <v>8821.14</v>
      </c>
    </row>
    <row r="610" spans="1:9" ht="12.75">
      <c r="A610" s="66" t="s">
        <v>684</v>
      </c>
      <c r="B610" s="67"/>
      <c r="C610" s="67"/>
      <c r="D610" s="67">
        <v>59.45</v>
      </c>
      <c r="E610" s="67"/>
      <c r="F610" s="67"/>
      <c r="I610" s="6">
        <f t="shared" si="9"/>
        <v>59.45</v>
      </c>
    </row>
    <row r="611" spans="1:9" ht="12.75">
      <c r="A611" s="66" t="s">
        <v>685</v>
      </c>
      <c r="B611" s="67"/>
      <c r="C611" s="67"/>
      <c r="D611" s="67">
        <v>673.4</v>
      </c>
      <c r="E611" s="67"/>
      <c r="F611" s="67"/>
      <c r="I611" s="6">
        <f t="shared" si="9"/>
        <v>673.4</v>
      </c>
    </row>
    <row r="612" spans="1:9" ht="12.75">
      <c r="A612" s="66" t="s">
        <v>393</v>
      </c>
      <c r="B612" s="67"/>
      <c r="C612" s="67">
        <v>949.37</v>
      </c>
      <c r="D612" s="67"/>
      <c r="E612" s="67"/>
      <c r="F612" s="67"/>
      <c r="I612" s="6">
        <f t="shared" si="9"/>
        <v>949.37</v>
      </c>
    </row>
    <row r="613" spans="1:9" ht="12.75">
      <c r="A613" s="66" t="s">
        <v>394</v>
      </c>
      <c r="B613" s="67"/>
      <c r="C613" s="67">
        <v>382.47</v>
      </c>
      <c r="D613" s="67"/>
      <c r="E613" s="67"/>
      <c r="F613" s="67"/>
      <c r="I613" s="6">
        <f t="shared" si="9"/>
        <v>382.47</v>
      </c>
    </row>
    <row r="614" spans="1:9" ht="12.75">
      <c r="A614" s="66" t="s">
        <v>395</v>
      </c>
      <c r="B614" s="67"/>
      <c r="C614" s="67">
        <v>322.06</v>
      </c>
      <c r="D614" s="67"/>
      <c r="E614" s="67"/>
      <c r="F614" s="67"/>
      <c r="I614" s="6">
        <f t="shared" si="9"/>
        <v>322.06</v>
      </c>
    </row>
    <row r="615" spans="1:9" ht="12.75">
      <c r="A615" s="66" t="s">
        <v>396</v>
      </c>
      <c r="B615" s="67"/>
      <c r="C615" s="67">
        <v>225.15</v>
      </c>
      <c r="D615" s="67">
        <v>9298.56</v>
      </c>
      <c r="E615" s="67">
        <v>23703.29</v>
      </c>
      <c r="F615" s="67">
        <v>124.66</v>
      </c>
      <c r="I615" s="6">
        <f t="shared" si="9"/>
        <v>33351.66</v>
      </c>
    </row>
    <row r="616" spans="1:9" ht="12.75">
      <c r="A616" s="66" t="s">
        <v>1405</v>
      </c>
      <c r="B616" s="67"/>
      <c r="C616" s="67"/>
      <c r="D616" s="67"/>
      <c r="E616" s="67">
        <v>393.15</v>
      </c>
      <c r="F616" s="67"/>
      <c r="I616" s="6">
        <f t="shared" si="9"/>
        <v>393.15</v>
      </c>
    </row>
    <row r="617" spans="1:9" ht="12.75">
      <c r="A617" s="66" t="s">
        <v>686</v>
      </c>
      <c r="B617" s="67"/>
      <c r="C617" s="67"/>
      <c r="D617" s="67">
        <v>275.33</v>
      </c>
      <c r="E617" s="67"/>
      <c r="F617" s="67"/>
      <c r="I617" s="6">
        <f t="shared" si="9"/>
        <v>275.33</v>
      </c>
    </row>
    <row r="618" spans="1:9" ht="12.75">
      <c r="A618" s="66" t="s">
        <v>1406</v>
      </c>
      <c r="B618" s="67"/>
      <c r="C618" s="67"/>
      <c r="D618" s="67"/>
      <c r="E618" s="67">
        <v>393.5</v>
      </c>
      <c r="F618" s="67"/>
      <c r="I618" s="6">
        <f t="shared" si="9"/>
        <v>393.5</v>
      </c>
    </row>
    <row r="619" spans="1:9" ht="12.75">
      <c r="A619" s="66" t="s">
        <v>1407</v>
      </c>
      <c r="B619" s="67"/>
      <c r="C619" s="67"/>
      <c r="D619" s="67"/>
      <c r="E619" s="67">
        <v>2095.97</v>
      </c>
      <c r="F619" s="67"/>
      <c r="I619" s="6">
        <f t="shared" si="9"/>
        <v>2095.97</v>
      </c>
    </row>
    <row r="620" spans="1:9" ht="12.75">
      <c r="A620" s="66" t="s">
        <v>1408</v>
      </c>
      <c r="B620" s="67"/>
      <c r="C620" s="67"/>
      <c r="D620" s="67"/>
      <c r="E620" s="67">
        <v>393.5</v>
      </c>
      <c r="F620" s="67"/>
      <c r="I620" s="6">
        <f t="shared" si="9"/>
        <v>393.5</v>
      </c>
    </row>
    <row r="621" spans="1:9" ht="12.75">
      <c r="A621" s="66" t="s">
        <v>687</v>
      </c>
      <c r="B621" s="67"/>
      <c r="C621" s="67"/>
      <c r="D621" s="67">
        <v>4039.89</v>
      </c>
      <c r="E621" s="67"/>
      <c r="F621" s="67"/>
      <c r="I621" s="6">
        <f t="shared" si="9"/>
        <v>4039.89</v>
      </c>
    </row>
    <row r="622" spans="1:9" ht="12.75">
      <c r="A622" s="66" t="s">
        <v>688</v>
      </c>
      <c r="B622" s="67"/>
      <c r="C622" s="67"/>
      <c r="D622" s="67">
        <v>3958.64</v>
      </c>
      <c r="E622" s="67"/>
      <c r="F622" s="67"/>
      <c r="I622" s="6">
        <f t="shared" si="9"/>
        <v>3958.64</v>
      </c>
    </row>
    <row r="623" spans="1:9" ht="12.75">
      <c r="A623" s="66" t="s">
        <v>689</v>
      </c>
      <c r="B623" s="67"/>
      <c r="C623" s="67"/>
      <c r="D623" s="67">
        <v>393.45</v>
      </c>
      <c r="E623" s="67"/>
      <c r="F623" s="67"/>
      <c r="I623" s="6">
        <f t="shared" si="9"/>
        <v>393.45</v>
      </c>
    </row>
    <row r="624" spans="1:9" ht="12.75">
      <c r="A624" s="66" t="s">
        <v>1409</v>
      </c>
      <c r="B624" s="67"/>
      <c r="C624" s="67"/>
      <c r="D624" s="67"/>
      <c r="E624" s="67">
        <v>1794.6</v>
      </c>
      <c r="F624" s="67"/>
      <c r="I624" s="6">
        <f t="shared" si="9"/>
        <v>1794.6</v>
      </c>
    </row>
    <row r="625" spans="1:9" ht="12.75">
      <c r="A625" s="66" t="s">
        <v>1410</v>
      </c>
      <c r="B625" s="67"/>
      <c r="C625" s="67"/>
      <c r="D625" s="67"/>
      <c r="E625" s="67">
        <v>1319.62</v>
      </c>
      <c r="F625" s="67"/>
      <c r="I625" s="6">
        <f t="shared" si="9"/>
        <v>1319.62</v>
      </c>
    </row>
    <row r="626" spans="1:9" ht="12.75">
      <c r="A626" s="66" t="s">
        <v>1411</v>
      </c>
      <c r="B626" s="67"/>
      <c r="C626" s="67"/>
      <c r="D626" s="67"/>
      <c r="E626" s="67">
        <v>3651.53</v>
      </c>
      <c r="F626" s="67"/>
      <c r="I626" s="6">
        <f t="shared" si="9"/>
        <v>3651.53</v>
      </c>
    </row>
    <row r="627" spans="1:9" ht="12.75">
      <c r="A627" s="66" t="s">
        <v>1412</v>
      </c>
      <c r="B627" s="67"/>
      <c r="C627" s="67"/>
      <c r="D627" s="67"/>
      <c r="E627" s="67">
        <v>2461.14</v>
      </c>
      <c r="F627" s="67"/>
      <c r="I627" s="6">
        <f t="shared" si="9"/>
        <v>2461.14</v>
      </c>
    </row>
    <row r="628" spans="1:9" ht="12.75">
      <c r="A628" s="66" t="s">
        <v>1413</v>
      </c>
      <c r="B628" s="67"/>
      <c r="C628" s="67"/>
      <c r="D628" s="67"/>
      <c r="E628" s="67">
        <v>2840.71</v>
      </c>
      <c r="F628" s="67"/>
      <c r="I628" s="6">
        <f t="shared" si="9"/>
        <v>2840.71</v>
      </c>
    </row>
    <row r="629" spans="1:9" ht="12.75">
      <c r="A629" s="66" t="s">
        <v>1414</v>
      </c>
      <c r="B629" s="67"/>
      <c r="C629" s="67"/>
      <c r="D629" s="67"/>
      <c r="E629" s="67">
        <v>1757.6</v>
      </c>
      <c r="F629" s="67"/>
      <c r="I629" s="6">
        <f t="shared" si="9"/>
        <v>1757.6</v>
      </c>
    </row>
    <row r="630" spans="1:9" ht="12.75">
      <c r="A630" s="66" t="s">
        <v>1415</v>
      </c>
      <c r="B630" s="67"/>
      <c r="C630" s="67"/>
      <c r="D630" s="67"/>
      <c r="E630" s="67">
        <v>13743.25</v>
      </c>
      <c r="F630" s="67"/>
      <c r="I630" s="6">
        <f t="shared" si="9"/>
        <v>13743.25</v>
      </c>
    </row>
    <row r="631" spans="1:9" ht="12.75">
      <c r="A631" s="66" t="s">
        <v>1416</v>
      </c>
      <c r="B631" s="67"/>
      <c r="C631" s="67"/>
      <c r="D631" s="67"/>
      <c r="E631" s="67">
        <v>3402.53</v>
      </c>
      <c r="F631" s="67"/>
      <c r="I631" s="6">
        <f t="shared" si="9"/>
        <v>3402.53</v>
      </c>
    </row>
    <row r="632" spans="1:9" ht="12.75">
      <c r="A632" s="66" t="s">
        <v>55</v>
      </c>
      <c r="B632" s="67">
        <v>1502.52</v>
      </c>
      <c r="C632" s="67"/>
      <c r="D632" s="67"/>
      <c r="E632" s="67">
        <v>751.54</v>
      </c>
      <c r="F632" s="67"/>
      <c r="I632" s="6">
        <f t="shared" si="9"/>
        <v>2254.06</v>
      </c>
    </row>
    <row r="633" spans="1:9" ht="12.75">
      <c r="A633" s="66" t="s">
        <v>690</v>
      </c>
      <c r="B633" s="67"/>
      <c r="C633" s="67"/>
      <c r="D633" s="67">
        <v>2331.76</v>
      </c>
      <c r="E633" s="67"/>
      <c r="F633" s="67"/>
      <c r="I633" s="6">
        <f t="shared" si="9"/>
        <v>2331.76</v>
      </c>
    </row>
    <row r="634" spans="1:9" ht="12.75">
      <c r="A634" s="66" t="s">
        <v>1417</v>
      </c>
      <c r="B634" s="67"/>
      <c r="C634" s="67"/>
      <c r="D634" s="67"/>
      <c r="E634" s="67">
        <v>327.95</v>
      </c>
      <c r="F634" s="67"/>
      <c r="I634" s="6">
        <f t="shared" si="9"/>
        <v>327.95</v>
      </c>
    </row>
    <row r="635" spans="1:9" ht="12.75">
      <c r="A635" s="66" t="s">
        <v>1418</v>
      </c>
      <c r="B635" s="67"/>
      <c r="C635" s="67"/>
      <c r="D635" s="67"/>
      <c r="E635" s="67">
        <v>7820.29</v>
      </c>
      <c r="F635" s="67"/>
      <c r="I635" s="6">
        <f t="shared" si="9"/>
        <v>7820.29</v>
      </c>
    </row>
    <row r="636" spans="1:9" ht="12.75">
      <c r="A636" s="66" t="s">
        <v>1419</v>
      </c>
      <c r="B636" s="67"/>
      <c r="C636" s="67"/>
      <c r="D636" s="67"/>
      <c r="E636" s="67">
        <v>9387.15</v>
      </c>
      <c r="F636" s="67"/>
      <c r="I636" s="6">
        <f t="shared" si="9"/>
        <v>9387.15</v>
      </c>
    </row>
    <row r="637" spans="1:9" ht="12.75">
      <c r="A637" s="66" t="s">
        <v>1420</v>
      </c>
      <c r="B637" s="67"/>
      <c r="C637" s="67"/>
      <c r="D637" s="67"/>
      <c r="E637" s="67">
        <v>53853.76</v>
      </c>
      <c r="F637" s="67"/>
      <c r="I637" s="6">
        <f t="shared" si="9"/>
        <v>53853.76</v>
      </c>
    </row>
    <row r="638" spans="1:9" ht="12.75">
      <c r="A638" s="66" t="s">
        <v>1421</v>
      </c>
      <c r="B638" s="67"/>
      <c r="C638" s="67"/>
      <c r="D638" s="67"/>
      <c r="E638" s="67">
        <v>3499.6</v>
      </c>
      <c r="F638" s="67"/>
      <c r="I638" s="6">
        <f t="shared" si="9"/>
        <v>3499.6</v>
      </c>
    </row>
    <row r="639" spans="1:9" ht="12.75">
      <c r="A639" s="66" t="s">
        <v>1422</v>
      </c>
      <c r="B639" s="67"/>
      <c r="C639" s="67"/>
      <c r="D639" s="67"/>
      <c r="E639" s="67">
        <v>234.88</v>
      </c>
      <c r="F639" s="67"/>
      <c r="I639" s="6">
        <f t="shared" si="9"/>
        <v>234.88</v>
      </c>
    </row>
    <row r="640" spans="1:9" ht="12.75">
      <c r="A640" s="66" t="s">
        <v>691</v>
      </c>
      <c r="B640" s="67"/>
      <c r="C640" s="67"/>
      <c r="D640" s="67">
        <v>1919.98</v>
      </c>
      <c r="E640" s="67"/>
      <c r="F640" s="67"/>
      <c r="I640" s="6">
        <f t="shared" si="9"/>
        <v>1919.98</v>
      </c>
    </row>
    <row r="641" spans="1:9" ht="12.75">
      <c r="A641" s="66" t="s">
        <v>1423</v>
      </c>
      <c r="B641" s="67"/>
      <c r="C641" s="67"/>
      <c r="D641" s="67"/>
      <c r="E641" s="67">
        <v>1501.09</v>
      </c>
      <c r="F641" s="67"/>
      <c r="I641" s="6">
        <f t="shared" si="9"/>
        <v>1501.09</v>
      </c>
    </row>
    <row r="642" spans="1:9" ht="12.75">
      <c r="A642" s="66" t="s">
        <v>1671</v>
      </c>
      <c r="B642" s="67"/>
      <c r="C642" s="67"/>
      <c r="D642" s="67"/>
      <c r="E642" s="67"/>
      <c r="F642" s="67">
        <v>653.16</v>
      </c>
      <c r="I642" s="6">
        <f t="shared" si="9"/>
        <v>653.16</v>
      </c>
    </row>
    <row r="643" spans="1:9" ht="12.75">
      <c r="A643" s="66" t="s">
        <v>1424</v>
      </c>
      <c r="B643" s="67"/>
      <c r="C643" s="67"/>
      <c r="D643" s="67"/>
      <c r="E643" s="67">
        <v>1390.02</v>
      </c>
      <c r="F643" s="67"/>
      <c r="I643" s="6">
        <f t="shared" si="9"/>
        <v>1390.02</v>
      </c>
    </row>
    <row r="644" spans="1:9" ht="12.75">
      <c r="A644" s="66" t="s">
        <v>1425</v>
      </c>
      <c r="B644" s="67"/>
      <c r="C644" s="67"/>
      <c r="D644" s="67"/>
      <c r="E644" s="67">
        <v>401.4</v>
      </c>
      <c r="F644" s="67"/>
      <c r="I644" s="6">
        <f t="shared" si="9"/>
        <v>401.4</v>
      </c>
    </row>
    <row r="645" spans="1:9" ht="12.75">
      <c r="A645" s="66" t="s">
        <v>1426</v>
      </c>
      <c r="B645" s="67"/>
      <c r="C645" s="67"/>
      <c r="D645" s="67"/>
      <c r="E645" s="67">
        <v>655.32</v>
      </c>
      <c r="F645" s="67"/>
      <c r="I645" s="6">
        <f t="shared" si="9"/>
        <v>655.32</v>
      </c>
    </row>
    <row r="646" spans="1:9" ht="12.75">
      <c r="A646" s="66" t="s">
        <v>692</v>
      </c>
      <c r="B646" s="67"/>
      <c r="C646" s="67"/>
      <c r="D646" s="67">
        <v>20855.92</v>
      </c>
      <c r="E646" s="67"/>
      <c r="F646" s="67"/>
      <c r="I646" s="6">
        <f t="shared" si="9"/>
        <v>20855.92</v>
      </c>
    </row>
    <row r="647" spans="1:9" ht="12.75">
      <c r="A647" s="66" t="s">
        <v>1427</v>
      </c>
      <c r="B647" s="67"/>
      <c r="C647" s="67"/>
      <c r="D647" s="67"/>
      <c r="E647" s="67">
        <v>8153.6</v>
      </c>
      <c r="F647" s="67"/>
      <c r="I647" s="6">
        <f t="shared" si="9"/>
        <v>8153.6</v>
      </c>
    </row>
    <row r="648" spans="1:9" ht="12.75">
      <c r="A648" s="66" t="s">
        <v>397</v>
      </c>
      <c r="B648" s="67"/>
      <c r="C648" s="67">
        <v>1188.78</v>
      </c>
      <c r="D648" s="67"/>
      <c r="E648" s="67"/>
      <c r="F648" s="67"/>
      <c r="I648" s="6">
        <f t="shared" si="9"/>
        <v>1188.78</v>
      </c>
    </row>
    <row r="649" spans="1:9" ht="12.75">
      <c r="A649" s="66" t="s">
        <v>693</v>
      </c>
      <c r="B649" s="67"/>
      <c r="C649" s="67"/>
      <c r="D649" s="67">
        <v>6512.86</v>
      </c>
      <c r="E649" s="67"/>
      <c r="F649" s="67"/>
      <c r="I649" s="6">
        <f aca="true" t="shared" si="10" ref="I649:I712">SUM(B649:H649)</f>
        <v>6512.86</v>
      </c>
    </row>
    <row r="650" spans="1:9" ht="12.75">
      <c r="A650" s="66" t="s">
        <v>694</v>
      </c>
      <c r="B650" s="67"/>
      <c r="C650" s="67"/>
      <c r="D650" s="67">
        <v>11379.57</v>
      </c>
      <c r="E650" s="67"/>
      <c r="F650" s="67"/>
      <c r="I650" s="6">
        <f t="shared" si="10"/>
        <v>11379.57</v>
      </c>
    </row>
    <row r="651" spans="1:9" ht="12.75">
      <c r="A651" s="66" t="s">
        <v>1428</v>
      </c>
      <c r="B651" s="67"/>
      <c r="C651" s="67"/>
      <c r="D651" s="67"/>
      <c r="E651" s="67">
        <v>1585.32</v>
      </c>
      <c r="F651" s="67"/>
      <c r="I651" s="6">
        <f t="shared" si="10"/>
        <v>1585.32</v>
      </c>
    </row>
    <row r="652" spans="1:9" ht="12.75">
      <c r="A652" s="66" t="s">
        <v>695</v>
      </c>
      <c r="B652" s="67"/>
      <c r="C652" s="67"/>
      <c r="D652" s="67">
        <v>166.43</v>
      </c>
      <c r="E652" s="67"/>
      <c r="F652" s="67"/>
      <c r="I652" s="6">
        <f t="shared" si="10"/>
        <v>166.43</v>
      </c>
    </row>
    <row r="653" spans="1:9" ht="12.75">
      <c r="A653" s="66" t="s">
        <v>56</v>
      </c>
      <c r="B653" s="67">
        <v>4686.14</v>
      </c>
      <c r="C653" s="67"/>
      <c r="D653" s="67"/>
      <c r="E653" s="67">
        <v>1464.16</v>
      </c>
      <c r="F653" s="67"/>
      <c r="I653" s="6">
        <f t="shared" si="10"/>
        <v>6150.3</v>
      </c>
    </row>
    <row r="654" spans="1:9" ht="12.75">
      <c r="A654" s="66" t="s">
        <v>57</v>
      </c>
      <c r="B654" s="67">
        <v>13204.59</v>
      </c>
      <c r="C654" s="67"/>
      <c r="D654" s="67"/>
      <c r="E654" s="67"/>
      <c r="F654" s="67"/>
      <c r="I654" s="6">
        <f t="shared" si="10"/>
        <v>13204.59</v>
      </c>
    </row>
    <row r="655" spans="1:9" ht="12.75">
      <c r="A655" s="66" t="s">
        <v>58</v>
      </c>
      <c r="B655" s="67">
        <v>15064.95</v>
      </c>
      <c r="C655" s="67"/>
      <c r="D655" s="67"/>
      <c r="E655" s="67"/>
      <c r="F655" s="67"/>
      <c r="I655" s="6">
        <f t="shared" si="10"/>
        <v>15064.95</v>
      </c>
    </row>
    <row r="656" spans="1:9" ht="12.75">
      <c r="A656" s="66" t="s">
        <v>59</v>
      </c>
      <c r="B656" s="67">
        <v>5837.44</v>
      </c>
      <c r="C656" s="67"/>
      <c r="D656" s="67"/>
      <c r="E656" s="67"/>
      <c r="F656" s="67"/>
      <c r="I656" s="6">
        <f t="shared" si="10"/>
        <v>5837.44</v>
      </c>
    </row>
    <row r="657" spans="1:9" ht="12.75">
      <c r="A657" s="66" t="s">
        <v>218</v>
      </c>
      <c r="B657" s="67"/>
      <c r="C657" s="67"/>
      <c r="D657" s="67"/>
      <c r="E657" s="67">
        <v>80332.97</v>
      </c>
      <c r="F657" s="67"/>
      <c r="I657" s="6">
        <f t="shared" si="10"/>
        <v>80332.97</v>
      </c>
    </row>
    <row r="658" spans="1:9" ht="12.75">
      <c r="A658" s="66" t="s">
        <v>60</v>
      </c>
      <c r="B658" s="67">
        <v>8086.87</v>
      </c>
      <c r="C658" s="67"/>
      <c r="D658" s="67"/>
      <c r="E658" s="67"/>
      <c r="F658" s="67"/>
      <c r="I658" s="6">
        <f t="shared" si="10"/>
        <v>8086.87</v>
      </c>
    </row>
    <row r="659" spans="1:9" ht="12.75">
      <c r="A659" s="66" t="s">
        <v>61</v>
      </c>
      <c r="B659" s="67">
        <v>794.88</v>
      </c>
      <c r="C659" s="67"/>
      <c r="D659" s="67"/>
      <c r="E659" s="67"/>
      <c r="F659" s="67"/>
      <c r="I659" s="6">
        <f t="shared" si="10"/>
        <v>794.88</v>
      </c>
    </row>
    <row r="660" spans="1:9" ht="12.75">
      <c r="A660" s="66" t="s">
        <v>62</v>
      </c>
      <c r="B660" s="67">
        <v>792.58</v>
      </c>
      <c r="C660" s="67"/>
      <c r="D660" s="67"/>
      <c r="E660" s="67"/>
      <c r="F660" s="67"/>
      <c r="I660" s="6">
        <f t="shared" si="10"/>
        <v>792.58</v>
      </c>
    </row>
    <row r="661" spans="1:9" ht="12.75">
      <c r="A661" s="66" t="s">
        <v>63</v>
      </c>
      <c r="B661" s="67">
        <v>795.62</v>
      </c>
      <c r="C661" s="67"/>
      <c r="D661" s="67"/>
      <c r="E661" s="67"/>
      <c r="F661" s="67"/>
      <c r="I661" s="6">
        <f t="shared" si="10"/>
        <v>795.62</v>
      </c>
    </row>
    <row r="662" spans="1:9" ht="12.75">
      <c r="A662" s="66" t="s">
        <v>64</v>
      </c>
      <c r="B662" s="67">
        <v>797.2</v>
      </c>
      <c r="C662" s="67"/>
      <c r="D662" s="67"/>
      <c r="E662" s="67"/>
      <c r="F662" s="67"/>
      <c r="I662" s="6">
        <f t="shared" si="10"/>
        <v>797.2</v>
      </c>
    </row>
    <row r="663" spans="1:9" ht="12.75">
      <c r="A663" s="66" t="s">
        <v>65</v>
      </c>
      <c r="B663" s="67">
        <v>800.96</v>
      </c>
      <c r="C663" s="67"/>
      <c r="D663" s="67"/>
      <c r="E663" s="67"/>
      <c r="F663" s="67"/>
      <c r="I663" s="6">
        <f t="shared" si="10"/>
        <v>800.96</v>
      </c>
    </row>
    <row r="664" spans="1:9" ht="12.75">
      <c r="A664" s="66" t="s">
        <v>66</v>
      </c>
      <c r="B664" s="67">
        <v>677.84</v>
      </c>
      <c r="C664" s="67"/>
      <c r="D664" s="67"/>
      <c r="E664" s="67"/>
      <c r="F664" s="67"/>
      <c r="I664" s="6">
        <f t="shared" si="10"/>
        <v>677.84</v>
      </c>
    </row>
    <row r="665" spans="1:9" ht="12.75">
      <c r="A665" s="66" t="s">
        <v>67</v>
      </c>
      <c r="B665" s="67">
        <v>804.12</v>
      </c>
      <c r="C665" s="67"/>
      <c r="D665" s="67"/>
      <c r="E665" s="67"/>
      <c r="F665" s="67"/>
      <c r="I665" s="6">
        <f t="shared" si="10"/>
        <v>804.12</v>
      </c>
    </row>
    <row r="666" spans="1:9" ht="12.75">
      <c r="A666" s="66" t="s">
        <v>68</v>
      </c>
      <c r="B666" s="67">
        <v>830.9</v>
      </c>
      <c r="C666" s="67"/>
      <c r="D666" s="67"/>
      <c r="E666" s="67"/>
      <c r="F666" s="67"/>
      <c r="I666" s="6">
        <f t="shared" si="10"/>
        <v>830.9</v>
      </c>
    </row>
    <row r="667" spans="1:9" ht="12.75">
      <c r="A667" s="66" t="s">
        <v>69</v>
      </c>
      <c r="B667" s="67">
        <v>792.94</v>
      </c>
      <c r="C667" s="67"/>
      <c r="D667" s="67"/>
      <c r="E667" s="67"/>
      <c r="F667" s="67"/>
      <c r="I667" s="6">
        <f t="shared" si="10"/>
        <v>792.94</v>
      </c>
    </row>
    <row r="668" spans="1:9" ht="12.75">
      <c r="A668" s="66" t="s">
        <v>70</v>
      </c>
      <c r="B668" s="67">
        <v>797.08</v>
      </c>
      <c r="C668" s="67"/>
      <c r="D668" s="67"/>
      <c r="E668" s="67"/>
      <c r="F668" s="67"/>
      <c r="I668" s="6">
        <f t="shared" si="10"/>
        <v>797.08</v>
      </c>
    </row>
    <row r="669" spans="1:9" ht="12.75">
      <c r="A669" s="66" t="s">
        <v>71</v>
      </c>
      <c r="B669" s="67">
        <v>5834.16</v>
      </c>
      <c r="C669" s="67"/>
      <c r="D669" s="67"/>
      <c r="E669" s="67"/>
      <c r="F669" s="67"/>
      <c r="I669" s="6">
        <f t="shared" si="10"/>
        <v>5834.16</v>
      </c>
    </row>
    <row r="670" spans="1:9" ht="12.75">
      <c r="A670" s="66" t="s">
        <v>72</v>
      </c>
      <c r="B670" s="67">
        <v>794.54</v>
      </c>
      <c r="C670" s="67"/>
      <c r="D670" s="67"/>
      <c r="E670" s="67"/>
      <c r="F670" s="67"/>
      <c r="I670" s="6">
        <f t="shared" si="10"/>
        <v>794.54</v>
      </c>
    </row>
    <row r="671" spans="1:9" ht="12.75">
      <c r="A671" s="66" t="s">
        <v>73</v>
      </c>
      <c r="B671" s="67">
        <v>2842.17</v>
      </c>
      <c r="C671" s="67"/>
      <c r="D671" s="67"/>
      <c r="E671" s="67"/>
      <c r="F671" s="67"/>
      <c r="I671" s="6">
        <f t="shared" si="10"/>
        <v>2842.17</v>
      </c>
    </row>
    <row r="672" spans="1:9" ht="12.75">
      <c r="A672" s="66" t="s">
        <v>74</v>
      </c>
      <c r="B672" s="67">
        <v>797.56</v>
      </c>
      <c r="C672" s="67"/>
      <c r="D672" s="67"/>
      <c r="E672" s="67"/>
      <c r="F672" s="67"/>
      <c r="I672" s="6">
        <f t="shared" si="10"/>
        <v>797.56</v>
      </c>
    </row>
    <row r="673" spans="1:9" ht="12.75">
      <c r="A673" s="66" t="s">
        <v>75</v>
      </c>
      <c r="B673" s="67">
        <v>260.57</v>
      </c>
      <c r="C673" s="67"/>
      <c r="D673" s="67"/>
      <c r="E673" s="67"/>
      <c r="F673" s="67"/>
      <c r="I673" s="6">
        <f t="shared" si="10"/>
        <v>260.57</v>
      </c>
    </row>
    <row r="674" spans="1:9" ht="12.75">
      <c r="A674" s="66" t="s">
        <v>76</v>
      </c>
      <c r="B674" s="67">
        <v>797.56</v>
      </c>
      <c r="C674" s="67"/>
      <c r="D674" s="67"/>
      <c r="E674" s="67"/>
      <c r="F674" s="67"/>
      <c r="I674" s="6">
        <f t="shared" si="10"/>
        <v>797.56</v>
      </c>
    </row>
    <row r="675" spans="1:9" ht="12.75">
      <c r="A675" s="66" t="s">
        <v>77</v>
      </c>
      <c r="B675" s="67">
        <v>1006.46</v>
      </c>
      <c r="C675" s="67"/>
      <c r="D675" s="67"/>
      <c r="E675" s="67"/>
      <c r="F675" s="67"/>
      <c r="I675" s="6">
        <f t="shared" si="10"/>
        <v>1006.46</v>
      </c>
    </row>
    <row r="676" spans="1:9" ht="12.75">
      <c r="A676" s="66" t="s">
        <v>78</v>
      </c>
      <c r="B676" s="67">
        <v>702.51</v>
      </c>
      <c r="C676" s="67"/>
      <c r="D676" s="67"/>
      <c r="E676" s="67"/>
      <c r="F676" s="67"/>
      <c r="I676" s="6">
        <f t="shared" si="10"/>
        <v>702.51</v>
      </c>
    </row>
    <row r="677" spans="1:9" ht="12.75">
      <c r="A677" s="66" t="s">
        <v>696</v>
      </c>
      <c r="B677" s="67"/>
      <c r="C677" s="67"/>
      <c r="D677" s="67">
        <v>163490.9</v>
      </c>
      <c r="E677" s="67"/>
      <c r="F677" s="67"/>
      <c r="I677" s="6">
        <f t="shared" si="10"/>
        <v>163490.9</v>
      </c>
    </row>
    <row r="678" spans="1:9" ht="12.75">
      <c r="A678" s="66" t="s">
        <v>697</v>
      </c>
      <c r="B678" s="67"/>
      <c r="C678" s="67"/>
      <c r="D678" s="67">
        <v>3311.05</v>
      </c>
      <c r="E678" s="67"/>
      <c r="F678" s="67"/>
      <c r="I678" s="6">
        <f t="shared" si="10"/>
        <v>3311.05</v>
      </c>
    </row>
    <row r="679" spans="1:9" ht="12.75">
      <c r="A679" s="66" t="s">
        <v>698</v>
      </c>
      <c r="B679" s="67"/>
      <c r="C679" s="67"/>
      <c r="D679" s="67">
        <v>7839.6</v>
      </c>
      <c r="E679" s="67"/>
      <c r="F679" s="67"/>
      <c r="I679" s="6">
        <f t="shared" si="10"/>
        <v>7839.6</v>
      </c>
    </row>
    <row r="680" spans="1:9" ht="12.75">
      <c r="A680" s="66" t="s">
        <v>699</v>
      </c>
      <c r="B680" s="67"/>
      <c r="C680" s="67"/>
      <c r="D680" s="67">
        <v>218.52</v>
      </c>
      <c r="E680" s="67"/>
      <c r="F680" s="67"/>
      <c r="I680" s="6">
        <f t="shared" si="10"/>
        <v>218.52</v>
      </c>
    </row>
    <row r="681" spans="1:9" ht="12.75">
      <c r="A681" s="66" t="s">
        <v>700</v>
      </c>
      <c r="B681" s="67"/>
      <c r="C681" s="67"/>
      <c r="D681" s="67">
        <v>396.84</v>
      </c>
      <c r="E681" s="67"/>
      <c r="F681" s="67"/>
      <c r="I681" s="6">
        <f t="shared" si="10"/>
        <v>396.84</v>
      </c>
    </row>
    <row r="682" spans="1:9" ht="12.75">
      <c r="A682" s="66" t="s">
        <v>701</v>
      </c>
      <c r="B682" s="67"/>
      <c r="C682" s="67"/>
      <c r="D682" s="67">
        <v>667.19</v>
      </c>
      <c r="E682" s="67"/>
      <c r="F682" s="67"/>
      <c r="I682" s="6">
        <f t="shared" si="10"/>
        <v>667.19</v>
      </c>
    </row>
    <row r="683" spans="1:9" ht="12.75">
      <c r="A683" s="66" t="s">
        <v>702</v>
      </c>
      <c r="B683" s="67"/>
      <c r="C683" s="67"/>
      <c r="D683" s="67">
        <v>2267.54</v>
      </c>
      <c r="E683" s="67"/>
      <c r="F683" s="67"/>
      <c r="I683" s="6">
        <f t="shared" si="10"/>
        <v>2267.54</v>
      </c>
    </row>
    <row r="684" spans="1:9" ht="12.75">
      <c r="A684" s="66" t="s">
        <v>703</v>
      </c>
      <c r="B684" s="67"/>
      <c r="C684" s="67"/>
      <c r="D684" s="67">
        <v>1679.1</v>
      </c>
      <c r="E684" s="67"/>
      <c r="F684" s="67"/>
      <c r="I684" s="6">
        <f t="shared" si="10"/>
        <v>1679.1</v>
      </c>
    </row>
    <row r="685" spans="1:9" ht="12.75">
      <c r="A685" s="66" t="s">
        <v>704</v>
      </c>
      <c r="B685" s="67"/>
      <c r="C685" s="67"/>
      <c r="D685" s="67">
        <v>4273.64</v>
      </c>
      <c r="E685" s="67"/>
      <c r="F685" s="67"/>
      <c r="I685" s="6">
        <f t="shared" si="10"/>
        <v>4273.64</v>
      </c>
    </row>
    <row r="686" spans="1:9" ht="12.75">
      <c r="A686" s="66" t="s">
        <v>705</v>
      </c>
      <c r="B686" s="67"/>
      <c r="C686" s="67"/>
      <c r="D686" s="67">
        <v>1193.98</v>
      </c>
      <c r="E686" s="67"/>
      <c r="F686" s="67"/>
      <c r="I686" s="6">
        <f t="shared" si="10"/>
        <v>1193.98</v>
      </c>
    </row>
    <row r="687" spans="1:9" ht="12.75">
      <c r="A687" s="66" t="s">
        <v>706</v>
      </c>
      <c r="B687" s="67"/>
      <c r="C687" s="67"/>
      <c r="D687" s="67">
        <v>7989.53</v>
      </c>
      <c r="E687" s="67"/>
      <c r="F687" s="67"/>
      <c r="I687" s="6">
        <f t="shared" si="10"/>
        <v>7989.53</v>
      </c>
    </row>
    <row r="688" spans="1:9" ht="12.75">
      <c r="A688" s="66" t="s">
        <v>707</v>
      </c>
      <c r="B688" s="67"/>
      <c r="C688" s="67"/>
      <c r="D688" s="67">
        <v>533.67</v>
      </c>
      <c r="E688" s="67"/>
      <c r="F688" s="67"/>
      <c r="I688" s="6">
        <f t="shared" si="10"/>
        <v>533.67</v>
      </c>
    </row>
    <row r="689" spans="1:9" ht="12.75">
      <c r="A689" s="66" t="s">
        <v>708</v>
      </c>
      <c r="B689" s="67"/>
      <c r="C689" s="67"/>
      <c r="D689" s="67">
        <v>868.32</v>
      </c>
      <c r="E689" s="67"/>
      <c r="F689" s="67"/>
      <c r="I689" s="6">
        <f t="shared" si="10"/>
        <v>868.32</v>
      </c>
    </row>
    <row r="690" spans="1:9" ht="12.75">
      <c r="A690" s="66" t="s">
        <v>709</v>
      </c>
      <c r="B690" s="67"/>
      <c r="C690" s="67"/>
      <c r="D690" s="67">
        <v>141.47</v>
      </c>
      <c r="E690" s="67"/>
      <c r="F690" s="67"/>
      <c r="I690" s="6">
        <f t="shared" si="10"/>
        <v>141.47</v>
      </c>
    </row>
    <row r="691" spans="1:9" ht="12.75">
      <c r="A691" s="66" t="s">
        <v>710</v>
      </c>
      <c r="B691" s="67"/>
      <c r="C691" s="67"/>
      <c r="D691" s="67">
        <v>12955.9</v>
      </c>
      <c r="E691" s="67"/>
      <c r="F691" s="67"/>
      <c r="I691" s="6">
        <f t="shared" si="10"/>
        <v>12955.9</v>
      </c>
    </row>
    <row r="692" spans="1:9" ht="12.75">
      <c r="A692" s="66" t="s">
        <v>711</v>
      </c>
      <c r="B692" s="67"/>
      <c r="C692" s="67"/>
      <c r="D692" s="67">
        <v>594.81</v>
      </c>
      <c r="E692" s="67"/>
      <c r="F692" s="67"/>
      <c r="I692" s="6">
        <f t="shared" si="10"/>
        <v>594.81</v>
      </c>
    </row>
    <row r="693" spans="1:9" ht="12.75">
      <c r="A693" s="66" t="s">
        <v>712</v>
      </c>
      <c r="B693" s="67"/>
      <c r="C693" s="67"/>
      <c r="D693" s="67">
        <v>1287.71</v>
      </c>
      <c r="E693" s="67"/>
      <c r="F693" s="67"/>
      <c r="I693" s="6">
        <f t="shared" si="10"/>
        <v>1287.71</v>
      </c>
    </row>
    <row r="694" spans="1:9" ht="12.75">
      <c r="A694" s="66" t="s">
        <v>713</v>
      </c>
      <c r="B694" s="67"/>
      <c r="C694" s="67"/>
      <c r="D694" s="67">
        <v>7650.79</v>
      </c>
      <c r="E694" s="67"/>
      <c r="F694" s="67"/>
      <c r="I694" s="6">
        <f t="shared" si="10"/>
        <v>7650.79</v>
      </c>
    </row>
    <row r="695" spans="1:9" ht="12.75">
      <c r="A695" s="66" t="s">
        <v>714</v>
      </c>
      <c r="B695" s="67"/>
      <c r="C695" s="67"/>
      <c r="D695" s="67">
        <v>4060.33</v>
      </c>
      <c r="E695" s="67"/>
      <c r="F695" s="67"/>
      <c r="I695" s="6">
        <f t="shared" si="10"/>
        <v>4060.33</v>
      </c>
    </row>
    <row r="696" spans="1:9" ht="12.75">
      <c r="A696" s="66" t="s">
        <v>715</v>
      </c>
      <c r="B696" s="67"/>
      <c r="C696" s="67"/>
      <c r="D696" s="67">
        <v>1188.89</v>
      </c>
      <c r="E696" s="67"/>
      <c r="F696" s="67"/>
      <c r="I696" s="6">
        <f t="shared" si="10"/>
        <v>1188.89</v>
      </c>
    </row>
    <row r="697" spans="1:9" ht="12.75">
      <c r="A697" s="66" t="s">
        <v>716</v>
      </c>
      <c r="B697" s="67"/>
      <c r="C697" s="67"/>
      <c r="D697" s="67">
        <v>197.32</v>
      </c>
      <c r="E697" s="67"/>
      <c r="F697" s="67"/>
      <c r="I697" s="6">
        <f t="shared" si="10"/>
        <v>197.32</v>
      </c>
    </row>
    <row r="698" spans="1:9" ht="12.75">
      <c r="A698" s="66" t="s">
        <v>717</v>
      </c>
      <c r="B698" s="67"/>
      <c r="C698" s="67"/>
      <c r="D698" s="67">
        <v>1194.88</v>
      </c>
      <c r="E698" s="67"/>
      <c r="F698" s="67"/>
      <c r="I698" s="6">
        <f t="shared" si="10"/>
        <v>1194.88</v>
      </c>
    </row>
    <row r="699" spans="1:9" ht="12.75">
      <c r="A699" s="66" t="s">
        <v>718</v>
      </c>
      <c r="B699" s="67"/>
      <c r="C699" s="67"/>
      <c r="D699" s="67">
        <v>53712.17</v>
      </c>
      <c r="E699" s="67"/>
      <c r="F699" s="67"/>
      <c r="I699" s="6">
        <f t="shared" si="10"/>
        <v>53712.17</v>
      </c>
    </row>
    <row r="700" spans="1:9" ht="12.75">
      <c r="A700" s="66" t="s">
        <v>719</v>
      </c>
      <c r="B700" s="67"/>
      <c r="C700" s="67"/>
      <c r="D700" s="67">
        <v>7380.07</v>
      </c>
      <c r="E700" s="67"/>
      <c r="F700" s="67"/>
      <c r="I700" s="6">
        <f t="shared" si="10"/>
        <v>7380.07</v>
      </c>
    </row>
    <row r="701" spans="1:9" ht="12.75">
      <c r="A701" s="66" t="s">
        <v>720</v>
      </c>
      <c r="B701" s="67"/>
      <c r="C701" s="67"/>
      <c r="D701" s="67">
        <v>2291.38</v>
      </c>
      <c r="E701" s="67"/>
      <c r="F701" s="67"/>
      <c r="I701" s="6">
        <f t="shared" si="10"/>
        <v>2291.38</v>
      </c>
    </row>
    <row r="702" spans="1:9" ht="12.75">
      <c r="A702" s="66" t="s">
        <v>721</v>
      </c>
      <c r="B702" s="67"/>
      <c r="C702" s="67"/>
      <c r="D702" s="67">
        <v>1455.63</v>
      </c>
      <c r="E702" s="67"/>
      <c r="F702" s="67"/>
      <c r="I702" s="6">
        <f t="shared" si="10"/>
        <v>1455.63</v>
      </c>
    </row>
    <row r="703" spans="1:9" ht="12.75">
      <c r="A703" s="66" t="s">
        <v>722</v>
      </c>
      <c r="B703" s="67"/>
      <c r="C703" s="67"/>
      <c r="D703" s="67">
        <v>1189.04</v>
      </c>
      <c r="E703" s="67"/>
      <c r="F703" s="67"/>
      <c r="I703" s="6">
        <f t="shared" si="10"/>
        <v>1189.04</v>
      </c>
    </row>
    <row r="704" spans="1:9" ht="12.75">
      <c r="A704" s="66" t="s">
        <v>723</v>
      </c>
      <c r="B704" s="67"/>
      <c r="C704" s="67"/>
      <c r="D704" s="67">
        <v>2423.66</v>
      </c>
      <c r="E704" s="67"/>
      <c r="F704" s="67"/>
      <c r="I704" s="6">
        <f t="shared" si="10"/>
        <v>2423.66</v>
      </c>
    </row>
    <row r="705" spans="1:9" ht="12.75">
      <c r="A705" s="66" t="s">
        <v>724</v>
      </c>
      <c r="B705" s="67"/>
      <c r="C705" s="67"/>
      <c r="D705" s="67">
        <v>5679.02</v>
      </c>
      <c r="E705" s="67"/>
      <c r="F705" s="67"/>
      <c r="I705" s="6">
        <f t="shared" si="10"/>
        <v>5679.02</v>
      </c>
    </row>
    <row r="706" spans="1:9" ht="12.75">
      <c r="A706" s="66" t="s">
        <v>725</v>
      </c>
      <c r="B706" s="67"/>
      <c r="C706" s="67"/>
      <c r="D706" s="67">
        <v>1512.7</v>
      </c>
      <c r="E706" s="67"/>
      <c r="F706" s="67"/>
      <c r="I706" s="6">
        <f t="shared" si="10"/>
        <v>1512.7</v>
      </c>
    </row>
    <row r="707" spans="1:9" ht="12.75">
      <c r="A707" s="66" t="s">
        <v>726</v>
      </c>
      <c r="B707" s="67"/>
      <c r="C707" s="67"/>
      <c r="D707" s="67">
        <v>1192.34</v>
      </c>
      <c r="E707" s="67"/>
      <c r="F707" s="67"/>
      <c r="I707" s="6">
        <f t="shared" si="10"/>
        <v>1192.34</v>
      </c>
    </row>
    <row r="708" spans="1:9" ht="12.75">
      <c r="A708" s="66" t="s">
        <v>727</v>
      </c>
      <c r="B708" s="67"/>
      <c r="C708" s="67"/>
      <c r="D708" s="67">
        <v>1188.89</v>
      </c>
      <c r="E708" s="67"/>
      <c r="F708" s="67"/>
      <c r="I708" s="6">
        <f t="shared" si="10"/>
        <v>1188.89</v>
      </c>
    </row>
    <row r="709" spans="1:9" ht="12.75">
      <c r="A709" s="66" t="s">
        <v>728</v>
      </c>
      <c r="B709" s="67"/>
      <c r="C709" s="67"/>
      <c r="D709" s="67">
        <v>1189.96</v>
      </c>
      <c r="E709" s="67"/>
      <c r="F709" s="67"/>
      <c r="I709" s="6">
        <f t="shared" si="10"/>
        <v>1189.96</v>
      </c>
    </row>
    <row r="710" spans="1:9" ht="12.75">
      <c r="A710" s="66" t="s">
        <v>729</v>
      </c>
      <c r="B710" s="67"/>
      <c r="C710" s="67"/>
      <c r="D710" s="67">
        <v>3194.39</v>
      </c>
      <c r="E710" s="67"/>
      <c r="F710" s="67"/>
      <c r="I710" s="6">
        <f t="shared" si="10"/>
        <v>3194.39</v>
      </c>
    </row>
    <row r="711" spans="1:9" ht="12.75">
      <c r="A711" s="66" t="s">
        <v>730</v>
      </c>
      <c r="B711" s="67"/>
      <c r="C711" s="67"/>
      <c r="D711" s="67">
        <v>1969.07</v>
      </c>
      <c r="E711" s="67"/>
      <c r="F711" s="67"/>
      <c r="I711" s="6">
        <f t="shared" si="10"/>
        <v>1969.07</v>
      </c>
    </row>
    <row r="712" spans="1:9" ht="12.75">
      <c r="A712" s="66" t="s">
        <v>731</v>
      </c>
      <c r="B712" s="67"/>
      <c r="C712" s="67"/>
      <c r="D712" s="67">
        <v>1188.89</v>
      </c>
      <c r="E712" s="67"/>
      <c r="F712" s="67"/>
      <c r="I712" s="6">
        <f t="shared" si="10"/>
        <v>1188.89</v>
      </c>
    </row>
    <row r="713" spans="1:9" ht="12.75">
      <c r="A713" s="66" t="s">
        <v>732</v>
      </c>
      <c r="B713" s="67"/>
      <c r="C713" s="67"/>
      <c r="D713" s="67">
        <v>933.92</v>
      </c>
      <c r="E713" s="67"/>
      <c r="F713" s="67"/>
      <c r="I713" s="6">
        <f aca="true" t="shared" si="11" ref="I713:I776">SUM(B713:H713)</f>
        <v>933.92</v>
      </c>
    </row>
    <row r="714" spans="1:9" ht="12.75">
      <c r="A714" s="66" t="s">
        <v>733</v>
      </c>
      <c r="B714" s="67"/>
      <c r="C714" s="67"/>
      <c r="D714" s="67">
        <v>581.96</v>
      </c>
      <c r="E714" s="67"/>
      <c r="F714" s="67"/>
      <c r="I714" s="6">
        <f t="shared" si="11"/>
        <v>581.96</v>
      </c>
    </row>
    <row r="715" spans="1:9" ht="12.75">
      <c r="A715" s="66" t="s">
        <v>734</v>
      </c>
      <c r="B715" s="67"/>
      <c r="C715" s="67"/>
      <c r="D715" s="67">
        <v>5932.75</v>
      </c>
      <c r="E715" s="67"/>
      <c r="F715" s="67"/>
      <c r="I715" s="6">
        <f t="shared" si="11"/>
        <v>5932.75</v>
      </c>
    </row>
    <row r="716" spans="1:9" ht="12.75">
      <c r="A716" s="66" t="s">
        <v>735</v>
      </c>
      <c r="B716" s="67"/>
      <c r="C716" s="67"/>
      <c r="D716" s="67">
        <v>1322.2</v>
      </c>
      <c r="E716" s="67"/>
      <c r="F716" s="67"/>
      <c r="I716" s="6">
        <f t="shared" si="11"/>
        <v>1322.2</v>
      </c>
    </row>
    <row r="717" spans="1:9" ht="12.75">
      <c r="A717" s="66" t="s">
        <v>736</v>
      </c>
      <c r="B717" s="67"/>
      <c r="C717" s="67"/>
      <c r="D717" s="67">
        <v>1223.72</v>
      </c>
      <c r="E717" s="67"/>
      <c r="F717" s="67"/>
      <c r="I717" s="6">
        <f t="shared" si="11"/>
        <v>1223.72</v>
      </c>
    </row>
    <row r="718" spans="1:9" ht="12.75">
      <c r="A718" s="66" t="s">
        <v>737</v>
      </c>
      <c r="B718" s="67"/>
      <c r="C718" s="67"/>
      <c r="D718" s="67">
        <v>15832.18</v>
      </c>
      <c r="E718" s="67"/>
      <c r="F718" s="67"/>
      <c r="I718" s="6">
        <f t="shared" si="11"/>
        <v>15832.18</v>
      </c>
    </row>
    <row r="719" spans="1:9" ht="12.75">
      <c r="A719" s="66" t="s">
        <v>738</v>
      </c>
      <c r="B719" s="67"/>
      <c r="C719" s="67"/>
      <c r="D719" s="67">
        <v>656.25</v>
      </c>
      <c r="E719" s="67"/>
      <c r="F719" s="67"/>
      <c r="I719" s="6">
        <f t="shared" si="11"/>
        <v>656.25</v>
      </c>
    </row>
    <row r="720" spans="1:9" ht="12.75">
      <c r="A720" s="66" t="s">
        <v>739</v>
      </c>
      <c r="B720" s="67"/>
      <c r="C720" s="67"/>
      <c r="D720" s="67">
        <v>4156.3</v>
      </c>
      <c r="E720" s="67"/>
      <c r="F720" s="67"/>
      <c r="I720" s="6">
        <f t="shared" si="11"/>
        <v>4156.3</v>
      </c>
    </row>
    <row r="721" spans="1:9" ht="12.75">
      <c r="A721" s="66" t="s">
        <v>740</v>
      </c>
      <c r="B721" s="67"/>
      <c r="C721" s="67"/>
      <c r="D721" s="67">
        <v>1189.04</v>
      </c>
      <c r="E721" s="67"/>
      <c r="F721" s="67"/>
      <c r="I721" s="6">
        <f t="shared" si="11"/>
        <v>1189.04</v>
      </c>
    </row>
    <row r="722" spans="1:9" ht="12.75">
      <c r="A722" s="66" t="s">
        <v>741</v>
      </c>
      <c r="B722" s="67"/>
      <c r="C722" s="67"/>
      <c r="D722" s="67">
        <v>10919.97</v>
      </c>
      <c r="E722" s="67"/>
      <c r="F722" s="67"/>
      <c r="I722" s="6">
        <f t="shared" si="11"/>
        <v>10919.97</v>
      </c>
    </row>
    <row r="723" spans="1:9" ht="12.75">
      <c r="A723" s="66" t="s">
        <v>742</v>
      </c>
      <c r="B723" s="67"/>
      <c r="C723" s="67"/>
      <c r="D723" s="67">
        <v>233.07</v>
      </c>
      <c r="E723" s="67"/>
      <c r="F723" s="67"/>
      <c r="I723" s="6">
        <f t="shared" si="11"/>
        <v>233.07</v>
      </c>
    </row>
    <row r="724" spans="1:9" ht="12.75">
      <c r="A724" s="66" t="s">
        <v>743</v>
      </c>
      <c r="B724" s="67"/>
      <c r="C724" s="67"/>
      <c r="D724" s="67">
        <v>32557.68</v>
      </c>
      <c r="E724" s="67"/>
      <c r="F724" s="67"/>
      <c r="I724" s="6">
        <f t="shared" si="11"/>
        <v>32557.68</v>
      </c>
    </row>
    <row r="725" spans="1:9" ht="12.75">
      <c r="A725" s="66" t="s">
        <v>744</v>
      </c>
      <c r="B725" s="67"/>
      <c r="C725" s="67"/>
      <c r="D725" s="67">
        <v>2566.26</v>
      </c>
      <c r="E725" s="67"/>
      <c r="F725" s="67"/>
      <c r="I725" s="6">
        <f t="shared" si="11"/>
        <v>2566.26</v>
      </c>
    </row>
    <row r="726" spans="1:9" ht="12.75">
      <c r="A726" s="66" t="s">
        <v>745</v>
      </c>
      <c r="B726" s="67"/>
      <c r="C726" s="67"/>
      <c r="D726" s="67">
        <v>646.93</v>
      </c>
      <c r="E726" s="67"/>
      <c r="F726" s="67"/>
      <c r="I726" s="6">
        <f t="shared" si="11"/>
        <v>646.93</v>
      </c>
    </row>
    <row r="727" spans="1:9" ht="12.75">
      <c r="A727" s="66" t="s">
        <v>746</v>
      </c>
      <c r="B727" s="67"/>
      <c r="C727" s="67"/>
      <c r="D727" s="67">
        <v>9338.02</v>
      </c>
      <c r="E727" s="67"/>
      <c r="F727" s="67"/>
      <c r="I727" s="6">
        <f t="shared" si="11"/>
        <v>9338.02</v>
      </c>
    </row>
    <row r="728" spans="1:9" ht="12.75">
      <c r="A728" s="66" t="s">
        <v>747</v>
      </c>
      <c r="B728" s="67"/>
      <c r="C728" s="67"/>
      <c r="D728" s="67">
        <v>3262.01</v>
      </c>
      <c r="E728" s="67"/>
      <c r="F728" s="67"/>
      <c r="I728" s="6">
        <f t="shared" si="11"/>
        <v>3262.01</v>
      </c>
    </row>
    <row r="729" spans="1:9" ht="12.75">
      <c r="A729" s="66" t="s">
        <v>748</v>
      </c>
      <c r="B729" s="67"/>
      <c r="C729" s="67"/>
      <c r="D729" s="67">
        <v>877.31</v>
      </c>
      <c r="E729" s="67"/>
      <c r="F729" s="67"/>
      <c r="I729" s="6">
        <f t="shared" si="11"/>
        <v>877.31</v>
      </c>
    </row>
    <row r="730" spans="1:9" ht="12.75">
      <c r="A730" s="66" t="s">
        <v>749</v>
      </c>
      <c r="B730" s="67"/>
      <c r="C730" s="67"/>
      <c r="D730" s="67">
        <v>2097.32</v>
      </c>
      <c r="E730" s="67"/>
      <c r="F730" s="67"/>
      <c r="I730" s="6">
        <f t="shared" si="11"/>
        <v>2097.32</v>
      </c>
    </row>
    <row r="731" spans="1:9" ht="12.75">
      <c r="A731" s="66" t="s">
        <v>750</v>
      </c>
      <c r="B731" s="67"/>
      <c r="C731" s="67"/>
      <c r="D731" s="67">
        <v>101591.01</v>
      </c>
      <c r="E731" s="67"/>
      <c r="F731" s="67"/>
      <c r="I731" s="6">
        <f t="shared" si="11"/>
        <v>101591.01</v>
      </c>
    </row>
    <row r="732" spans="1:9" ht="12.75">
      <c r="A732" s="66" t="s">
        <v>751</v>
      </c>
      <c r="B732" s="67"/>
      <c r="C732" s="67"/>
      <c r="D732" s="67">
        <v>468.02</v>
      </c>
      <c r="E732" s="67"/>
      <c r="F732" s="67"/>
      <c r="I732" s="6">
        <f t="shared" si="11"/>
        <v>468.02</v>
      </c>
    </row>
    <row r="733" spans="1:9" ht="12.75">
      <c r="A733" s="66" t="s">
        <v>752</v>
      </c>
      <c r="B733" s="67"/>
      <c r="C733" s="67"/>
      <c r="D733" s="67">
        <v>1393.75</v>
      </c>
      <c r="E733" s="67"/>
      <c r="F733" s="67"/>
      <c r="I733" s="6">
        <f t="shared" si="11"/>
        <v>1393.75</v>
      </c>
    </row>
    <row r="734" spans="1:9" ht="12.75">
      <c r="A734" s="66" t="s">
        <v>753</v>
      </c>
      <c r="B734" s="67"/>
      <c r="C734" s="67"/>
      <c r="D734" s="67">
        <v>5191.77</v>
      </c>
      <c r="E734" s="67"/>
      <c r="F734" s="67"/>
      <c r="I734" s="6">
        <f t="shared" si="11"/>
        <v>5191.77</v>
      </c>
    </row>
    <row r="735" spans="1:9" ht="12.75">
      <c r="A735" s="66" t="s">
        <v>754</v>
      </c>
      <c r="B735" s="67"/>
      <c r="C735" s="67"/>
      <c r="D735" s="67">
        <v>5460.85</v>
      </c>
      <c r="E735" s="67"/>
      <c r="F735" s="67"/>
      <c r="I735" s="6">
        <f t="shared" si="11"/>
        <v>5460.85</v>
      </c>
    </row>
    <row r="736" spans="1:9" ht="12.75">
      <c r="A736" s="66" t="s">
        <v>755</v>
      </c>
      <c r="B736" s="67"/>
      <c r="C736" s="67"/>
      <c r="D736" s="67">
        <v>2643.33</v>
      </c>
      <c r="E736" s="67"/>
      <c r="F736" s="67"/>
      <c r="I736" s="6">
        <f t="shared" si="11"/>
        <v>2643.33</v>
      </c>
    </row>
    <row r="737" spans="1:9" ht="12.75">
      <c r="A737" s="66" t="s">
        <v>756</v>
      </c>
      <c r="B737" s="67"/>
      <c r="C737" s="67"/>
      <c r="D737" s="67">
        <v>330.21</v>
      </c>
      <c r="E737" s="67"/>
      <c r="F737" s="67"/>
      <c r="I737" s="6">
        <f t="shared" si="11"/>
        <v>330.21</v>
      </c>
    </row>
    <row r="738" spans="1:9" ht="12.75">
      <c r="A738" s="66" t="s">
        <v>757</v>
      </c>
      <c r="B738" s="67"/>
      <c r="C738" s="67"/>
      <c r="D738" s="67">
        <v>1188.89</v>
      </c>
      <c r="E738" s="67"/>
      <c r="F738" s="67"/>
      <c r="I738" s="6">
        <f t="shared" si="11"/>
        <v>1188.89</v>
      </c>
    </row>
    <row r="739" spans="1:9" ht="12.75">
      <c r="A739" s="66" t="s">
        <v>758</v>
      </c>
      <c r="B739" s="67"/>
      <c r="C739" s="67"/>
      <c r="D739" s="67">
        <v>572.66</v>
      </c>
      <c r="E739" s="67"/>
      <c r="F739" s="67"/>
      <c r="I739" s="6">
        <f t="shared" si="11"/>
        <v>572.66</v>
      </c>
    </row>
    <row r="740" spans="1:9" ht="12.75">
      <c r="A740" s="66" t="s">
        <v>759</v>
      </c>
      <c r="B740" s="67"/>
      <c r="C740" s="67"/>
      <c r="D740" s="67">
        <v>20424.34</v>
      </c>
      <c r="E740" s="67"/>
      <c r="F740" s="67"/>
      <c r="I740" s="6">
        <f t="shared" si="11"/>
        <v>20424.34</v>
      </c>
    </row>
    <row r="741" spans="1:9" ht="12.75">
      <c r="A741" s="66" t="s">
        <v>760</v>
      </c>
      <c r="B741" s="67"/>
      <c r="C741" s="67"/>
      <c r="D741" s="67">
        <v>2181.96</v>
      </c>
      <c r="E741" s="67"/>
      <c r="F741" s="67"/>
      <c r="I741" s="6">
        <f t="shared" si="11"/>
        <v>2181.96</v>
      </c>
    </row>
    <row r="742" spans="1:9" ht="12.75">
      <c r="A742" s="66" t="s">
        <v>761</v>
      </c>
      <c r="B742" s="67"/>
      <c r="C742" s="67"/>
      <c r="D742" s="67">
        <v>8909.07</v>
      </c>
      <c r="E742" s="67"/>
      <c r="F742" s="67"/>
      <c r="I742" s="6">
        <f t="shared" si="11"/>
        <v>8909.07</v>
      </c>
    </row>
    <row r="743" spans="1:9" ht="12.75">
      <c r="A743" s="66" t="s">
        <v>762</v>
      </c>
      <c r="B743" s="67"/>
      <c r="C743" s="67"/>
      <c r="D743" s="67">
        <v>5207.49</v>
      </c>
      <c r="E743" s="67"/>
      <c r="F743" s="67"/>
      <c r="I743" s="6">
        <f t="shared" si="11"/>
        <v>5207.49</v>
      </c>
    </row>
    <row r="744" spans="1:9" ht="12.75">
      <c r="A744" s="66" t="s">
        <v>763</v>
      </c>
      <c r="B744" s="67"/>
      <c r="C744" s="67"/>
      <c r="D744" s="67">
        <v>1195.8</v>
      </c>
      <c r="E744" s="67"/>
      <c r="F744" s="67"/>
      <c r="I744" s="6">
        <f t="shared" si="11"/>
        <v>1195.8</v>
      </c>
    </row>
    <row r="745" spans="1:9" ht="12.75">
      <c r="A745" s="66" t="s">
        <v>764</v>
      </c>
      <c r="B745" s="67"/>
      <c r="C745" s="67"/>
      <c r="D745" s="67">
        <v>1780.84</v>
      </c>
      <c r="E745" s="67"/>
      <c r="F745" s="67"/>
      <c r="I745" s="6">
        <f t="shared" si="11"/>
        <v>1780.84</v>
      </c>
    </row>
    <row r="746" spans="1:9" ht="12.75">
      <c r="A746" s="66" t="s">
        <v>765</v>
      </c>
      <c r="B746" s="67"/>
      <c r="C746" s="67"/>
      <c r="D746" s="67">
        <v>1644.03</v>
      </c>
      <c r="E746" s="67"/>
      <c r="F746" s="67"/>
      <c r="I746" s="6">
        <f t="shared" si="11"/>
        <v>1644.03</v>
      </c>
    </row>
    <row r="747" spans="1:9" ht="12.75">
      <c r="A747" s="66" t="s">
        <v>766</v>
      </c>
      <c r="B747" s="67"/>
      <c r="C747" s="67"/>
      <c r="D747" s="67">
        <v>714.87</v>
      </c>
      <c r="E747" s="67"/>
      <c r="F747" s="67"/>
      <c r="I747" s="6">
        <f t="shared" si="11"/>
        <v>714.87</v>
      </c>
    </row>
    <row r="748" spans="1:9" ht="12.75">
      <c r="A748" s="66" t="s">
        <v>767</v>
      </c>
      <c r="B748" s="67"/>
      <c r="C748" s="67"/>
      <c r="D748" s="67">
        <v>1190.86</v>
      </c>
      <c r="E748" s="67"/>
      <c r="F748" s="67"/>
      <c r="I748" s="6">
        <f t="shared" si="11"/>
        <v>1190.86</v>
      </c>
    </row>
    <row r="749" spans="1:9" ht="12.75">
      <c r="A749" s="66" t="s">
        <v>768</v>
      </c>
      <c r="B749" s="67"/>
      <c r="C749" s="67"/>
      <c r="D749" s="67">
        <v>1395.81</v>
      </c>
      <c r="E749" s="67"/>
      <c r="F749" s="67"/>
      <c r="I749" s="6">
        <f t="shared" si="11"/>
        <v>1395.81</v>
      </c>
    </row>
    <row r="750" spans="1:9" ht="12.75">
      <c r="A750" s="66" t="s">
        <v>769</v>
      </c>
      <c r="B750" s="67"/>
      <c r="C750" s="67"/>
      <c r="D750" s="67">
        <v>1190.52</v>
      </c>
      <c r="E750" s="67"/>
      <c r="F750" s="67"/>
      <c r="I750" s="6">
        <f t="shared" si="11"/>
        <v>1190.52</v>
      </c>
    </row>
    <row r="751" spans="1:9" ht="12.75">
      <c r="A751" s="66" t="s">
        <v>770</v>
      </c>
      <c r="B751" s="67"/>
      <c r="C751" s="67"/>
      <c r="D751" s="67">
        <v>327.63</v>
      </c>
      <c r="E751" s="67"/>
      <c r="F751" s="67"/>
      <c r="I751" s="6">
        <f t="shared" si="11"/>
        <v>327.63</v>
      </c>
    </row>
    <row r="752" spans="1:9" ht="12.75">
      <c r="A752" s="66" t="s">
        <v>771</v>
      </c>
      <c r="B752" s="67"/>
      <c r="C752" s="67"/>
      <c r="D752" s="67">
        <v>18593.46</v>
      </c>
      <c r="E752" s="67"/>
      <c r="F752" s="67"/>
      <c r="I752" s="6">
        <f t="shared" si="11"/>
        <v>18593.46</v>
      </c>
    </row>
    <row r="753" spans="1:9" ht="12.75">
      <c r="A753" s="66" t="s">
        <v>772</v>
      </c>
      <c r="B753" s="67"/>
      <c r="C753" s="67"/>
      <c r="D753" s="67">
        <v>1190.52</v>
      </c>
      <c r="E753" s="67"/>
      <c r="F753" s="67"/>
      <c r="I753" s="6">
        <f t="shared" si="11"/>
        <v>1190.52</v>
      </c>
    </row>
    <row r="754" spans="1:9" ht="12.75">
      <c r="A754" s="66" t="s">
        <v>773</v>
      </c>
      <c r="B754" s="67"/>
      <c r="C754" s="67"/>
      <c r="D754" s="67">
        <v>2078.02</v>
      </c>
      <c r="E754" s="67"/>
      <c r="F754" s="67"/>
      <c r="I754" s="6">
        <f t="shared" si="11"/>
        <v>2078.02</v>
      </c>
    </row>
    <row r="755" spans="1:9" ht="12.75">
      <c r="A755" s="66" t="s">
        <v>774</v>
      </c>
      <c r="B755" s="67"/>
      <c r="C755" s="67"/>
      <c r="D755" s="67">
        <v>14318.39</v>
      </c>
      <c r="E755" s="67"/>
      <c r="F755" s="67"/>
      <c r="I755" s="6">
        <f t="shared" si="11"/>
        <v>14318.39</v>
      </c>
    </row>
    <row r="756" spans="1:9" ht="12.75">
      <c r="A756" s="66" t="s">
        <v>775</v>
      </c>
      <c r="B756" s="67"/>
      <c r="C756" s="67"/>
      <c r="D756" s="67">
        <v>1188.51</v>
      </c>
      <c r="E756" s="67"/>
      <c r="F756" s="67"/>
      <c r="I756" s="6">
        <f t="shared" si="11"/>
        <v>1188.51</v>
      </c>
    </row>
    <row r="757" spans="1:9" ht="12.75">
      <c r="A757" s="66" t="s">
        <v>776</v>
      </c>
      <c r="B757" s="67"/>
      <c r="C757" s="67"/>
      <c r="D757" s="67">
        <v>1192.34</v>
      </c>
      <c r="E757" s="67"/>
      <c r="F757" s="67"/>
      <c r="I757" s="6">
        <f t="shared" si="11"/>
        <v>1192.34</v>
      </c>
    </row>
    <row r="758" spans="1:9" ht="12.75">
      <c r="A758" s="66" t="s">
        <v>777</v>
      </c>
      <c r="B758" s="67"/>
      <c r="C758" s="67"/>
      <c r="D758" s="67">
        <v>398.3</v>
      </c>
      <c r="E758" s="67"/>
      <c r="F758" s="67"/>
      <c r="I758" s="6">
        <f t="shared" si="11"/>
        <v>398.3</v>
      </c>
    </row>
    <row r="759" spans="1:9" ht="12.75">
      <c r="A759" s="66" t="s">
        <v>778</v>
      </c>
      <c r="B759" s="67"/>
      <c r="C759" s="67"/>
      <c r="D759" s="67">
        <v>937.29</v>
      </c>
      <c r="E759" s="67"/>
      <c r="F759" s="67"/>
      <c r="I759" s="6">
        <f t="shared" si="11"/>
        <v>937.29</v>
      </c>
    </row>
    <row r="760" spans="1:9" ht="12.75">
      <c r="A760" s="66" t="s">
        <v>779</v>
      </c>
      <c r="B760" s="67"/>
      <c r="C760" s="67"/>
      <c r="D760" s="67">
        <v>782.11</v>
      </c>
      <c r="E760" s="67"/>
      <c r="F760" s="67"/>
      <c r="I760" s="6">
        <f t="shared" si="11"/>
        <v>782.11</v>
      </c>
    </row>
    <row r="761" spans="1:9" ht="12.75">
      <c r="A761" s="66" t="s">
        <v>780</v>
      </c>
      <c r="B761" s="67"/>
      <c r="C761" s="67"/>
      <c r="D761" s="67">
        <v>65804.37</v>
      </c>
      <c r="E761" s="67"/>
      <c r="F761" s="67"/>
      <c r="I761" s="6">
        <f t="shared" si="11"/>
        <v>65804.37</v>
      </c>
    </row>
    <row r="762" spans="1:9" ht="12.75">
      <c r="A762" s="66" t="s">
        <v>781</v>
      </c>
      <c r="B762" s="67"/>
      <c r="C762" s="67"/>
      <c r="D762" s="67">
        <v>1190.52</v>
      </c>
      <c r="E762" s="67"/>
      <c r="F762" s="67"/>
      <c r="I762" s="6">
        <f t="shared" si="11"/>
        <v>1190.52</v>
      </c>
    </row>
    <row r="763" spans="1:9" ht="12.75">
      <c r="A763" s="66" t="s">
        <v>782</v>
      </c>
      <c r="B763" s="67"/>
      <c r="C763" s="67"/>
      <c r="D763" s="67">
        <v>29781.77</v>
      </c>
      <c r="E763" s="67"/>
      <c r="F763" s="67"/>
      <c r="I763" s="6">
        <f t="shared" si="11"/>
        <v>29781.77</v>
      </c>
    </row>
    <row r="764" spans="1:9" ht="12.75">
      <c r="A764" s="66" t="s">
        <v>783</v>
      </c>
      <c r="B764" s="67"/>
      <c r="C764" s="67"/>
      <c r="D764" s="67">
        <v>1206.18</v>
      </c>
      <c r="E764" s="67"/>
      <c r="F764" s="67"/>
      <c r="I764" s="6">
        <f t="shared" si="11"/>
        <v>1206.18</v>
      </c>
    </row>
    <row r="765" spans="1:9" ht="12.75">
      <c r="A765" s="66" t="s">
        <v>784</v>
      </c>
      <c r="B765" s="67"/>
      <c r="C765" s="67"/>
      <c r="D765" s="67">
        <v>145.65</v>
      </c>
      <c r="E765" s="67"/>
      <c r="F765" s="67"/>
      <c r="I765" s="6">
        <f t="shared" si="11"/>
        <v>145.65</v>
      </c>
    </row>
    <row r="766" spans="1:9" ht="12.75">
      <c r="A766" s="66" t="s">
        <v>785</v>
      </c>
      <c r="B766" s="67"/>
      <c r="C766" s="67"/>
      <c r="D766" s="67">
        <v>1585.18</v>
      </c>
      <c r="E766" s="67"/>
      <c r="F766" s="67"/>
      <c r="I766" s="6">
        <f t="shared" si="11"/>
        <v>1585.18</v>
      </c>
    </row>
    <row r="767" spans="1:9" ht="12.75">
      <c r="A767" s="66" t="s">
        <v>786</v>
      </c>
      <c r="B767" s="67"/>
      <c r="C767" s="67"/>
      <c r="D767" s="67">
        <v>147.39</v>
      </c>
      <c r="E767" s="67"/>
      <c r="F767" s="67"/>
      <c r="I767" s="6">
        <f t="shared" si="11"/>
        <v>147.39</v>
      </c>
    </row>
    <row r="768" spans="1:9" ht="12.75">
      <c r="A768" s="66" t="s">
        <v>787</v>
      </c>
      <c r="B768" s="67"/>
      <c r="C768" s="67"/>
      <c r="D768" s="67">
        <v>1564.71</v>
      </c>
      <c r="E768" s="67"/>
      <c r="F768" s="67"/>
      <c r="I768" s="6">
        <f t="shared" si="11"/>
        <v>1564.71</v>
      </c>
    </row>
    <row r="769" spans="1:9" ht="12.75">
      <c r="A769" s="66" t="s">
        <v>788</v>
      </c>
      <c r="B769" s="67"/>
      <c r="C769" s="67"/>
      <c r="D769" s="67">
        <v>634.7</v>
      </c>
      <c r="E769" s="67"/>
      <c r="F769" s="67"/>
      <c r="I769" s="6">
        <f t="shared" si="11"/>
        <v>634.7</v>
      </c>
    </row>
    <row r="770" spans="1:9" ht="12.75">
      <c r="A770" s="66" t="s">
        <v>789</v>
      </c>
      <c r="B770" s="67"/>
      <c r="C770" s="67"/>
      <c r="D770" s="67">
        <v>466.11</v>
      </c>
      <c r="E770" s="67"/>
      <c r="F770" s="67"/>
      <c r="I770" s="6">
        <f t="shared" si="11"/>
        <v>466.11</v>
      </c>
    </row>
    <row r="771" spans="1:9" ht="12.75">
      <c r="A771" s="66" t="s">
        <v>790</v>
      </c>
      <c r="B771" s="67"/>
      <c r="C771" s="67"/>
      <c r="D771" s="67">
        <v>1465.94</v>
      </c>
      <c r="E771" s="67"/>
      <c r="F771" s="67"/>
      <c r="I771" s="6">
        <f t="shared" si="11"/>
        <v>1465.94</v>
      </c>
    </row>
    <row r="772" spans="1:9" ht="12.75">
      <c r="A772" s="66" t="s">
        <v>791</v>
      </c>
      <c r="B772" s="67"/>
      <c r="C772" s="67"/>
      <c r="D772" s="67">
        <v>1189.42</v>
      </c>
      <c r="E772" s="67"/>
      <c r="F772" s="67"/>
      <c r="I772" s="6">
        <f t="shared" si="11"/>
        <v>1189.42</v>
      </c>
    </row>
    <row r="773" spans="1:9" ht="12.75">
      <c r="A773" s="66" t="s">
        <v>792</v>
      </c>
      <c r="B773" s="67"/>
      <c r="C773" s="67"/>
      <c r="D773" s="67">
        <v>10491.25</v>
      </c>
      <c r="E773" s="67"/>
      <c r="F773" s="67"/>
      <c r="I773" s="6">
        <f t="shared" si="11"/>
        <v>10491.25</v>
      </c>
    </row>
    <row r="774" spans="1:9" ht="12.75">
      <c r="A774" s="66" t="s">
        <v>793</v>
      </c>
      <c r="B774" s="67"/>
      <c r="C774" s="67"/>
      <c r="D774" s="67">
        <v>13423.04</v>
      </c>
      <c r="E774" s="67"/>
      <c r="F774" s="67"/>
      <c r="I774" s="6">
        <f t="shared" si="11"/>
        <v>13423.04</v>
      </c>
    </row>
    <row r="775" spans="1:9" ht="12.75">
      <c r="A775" s="66" t="s">
        <v>794</v>
      </c>
      <c r="B775" s="67"/>
      <c r="C775" s="67"/>
      <c r="D775" s="67">
        <v>2580.8</v>
      </c>
      <c r="E775" s="67"/>
      <c r="F775" s="67"/>
      <c r="I775" s="6">
        <f t="shared" si="11"/>
        <v>2580.8</v>
      </c>
    </row>
    <row r="776" spans="1:9" ht="12.75">
      <c r="A776" s="66" t="s">
        <v>795</v>
      </c>
      <c r="B776" s="67"/>
      <c r="C776" s="67"/>
      <c r="D776" s="67">
        <v>1845.81</v>
      </c>
      <c r="E776" s="67"/>
      <c r="F776" s="67"/>
      <c r="I776" s="6">
        <f t="shared" si="11"/>
        <v>1845.81</v>
      </c>
    </row>
    <row r="777" spans="1:9" ht="12.75">
      <c r="A777" s="66" t="s">
        <v>796</v>
      </c>
      <c r="B777" s="67"/>
      <c r="C777" s="67"/>
      <c r="D777" s="67">
        <v>5493.21</v>
      </c>
      <c r="E777" s="67"/>
      <c r="F777" s="67"/>
      <c r="I777" s="6">
        <f aca="true" t="shared" si="12" ref="I777:I840">SUM(B777:H777)</f>
        <v>5493.21</v>
      </c>
    </row>
    <row r="778" spans="1:9" ht="12.75">
      <c r="A778" s="66" t="s">
        <v>797</v>
      </c>
      <c r="B778" s="67"/>
      <c r="C778" s="67"/>
      <c r="D778" s="67">
        <v>278.38</v>
      </c>
      <c r="E778" s="67"/>
      <c r="F778" s="67"/>
      <c r="I778" s="6">
        <f t="shared" si="12"/>
        <v>278.38</v>
      </c>
    </row>
    <row r="779" spans="1:9" ht="12.75">
      <c r="A779" s="66" t="s">
        <v>798</v>
      </c>
      <c r="B779" s="67"/>
      <c r="C779" s="67"/>
      <c r="D779" s="67">
        <v>1330.56</v>
      </c>
      <c r="E779" s="67"/>
      <c r="F779" s="67"/>
      <c r="I779" s="6">
        <f t="shared" si="12"/>
        <v>1330.56</v>
      </c>
    </row>
    <row r="780" spans="1:9" ht="12.75">
      <c r="A780" s="66" t="s">
        <v>799</v>
      </c>
      <c r="B780" s="67"/>
      <c r="C780" s="67"/>
      <c r="D780" s="67">
        <v>3227.76</v>
      </c>
      <c r="E780" s="67"/>
      <c r="F780" s="67"/>
      <c r="I780" s="6">
        <f t="shared" si="12"/>
        <v>3227.76</v>
      </c>
    </row>
    <row r="781" spans="1:9" ht="12.75">
      <c r="A781" s="66" t="s">
        <v>800</v>
      </c>
      <c r="B781" s="67"/>
      <c r="C781" s="67"/>
      <c r="D781" s="67">
        <v>3976.74</v>
      </c>
      <c r="E781" s="67"/>
      <c r="F781" s="67"/>
      <c r="I781" s="6">
        <f t="shared" si="12"/>
        <v>3976.74</v>
      </c>
    </row>
    <row r="782" spans="1:9" ht="12.75">
      <c r="A782" s="66" t="s">
        <v>79</v>
      </c>
      <c r="B782" s="67">
        <v>7674.47</v>
      </c>
      <c r="C782" s="67">
        <v>1196643.77</v>
      </c>
      <c r="D782" s="67">
        <v>57843.42</v>
      </c>
      <c r="E782" s="67"/>
      <c r="F782" s="67"/>
      <c r="I782" s="6">
        <f t="shared" si="12"/>
        <v>1262161.66</v>
      </c>
    </row>
    <row r="783" spans="1:9" ht="12.75">
      <c r="A783" s="66" t="s">
        <v>398</v>
      </c>
      <c r="B783" s="67"/>
      <c r="C783" s="67">
        <v>21808.38</v>
      </c>
      <c r="D783" s="67"/>
      <c r="E783" s="67"/>
      <c r="F783" s="67"/>
      <c r="I783" s="6">
        <f t="shared" si="12"/>
        <v>21808.38</v>
      </c>
    </row>
    <row r="784" spans="1:9" ht="12.75">
      <c r="A784" s="66" t="s">
        <v>399</v>
      </c>
      <c r="B784" s="67"/>
      <c r="C784" s="67">
        <v>146594.98</v>
      </c>
      <c r="D784" s="67"/>
      <c r="E784" s="67"/>
      <c r="F784" s="67"/>
      <c r="I784" s="6">
        <f t="shared" si="12"/>
        <v>146594.98</v>
      </c>
    </row>
    <row r="785" spans="1:9" ht="12.75">
      <c r="A785" s="66" t="s">
        <v>80</v>
      </c>
      <c r="B785" s="67">
        <v>25581.57</v>
      </c>
      <c r="C785" s="67"/>
      <c r="D785" s="67"/>
      <c r="E785" s="67"/>
      <c r="F785" s="67"/>
      <c r="I785" s="6">
        <f t="shared" si="12"/>
        <v>25581.57</v>
      </c>
    </row>
    <row r="786" spans="1:9" ht="12.75">
      <c r="A786" s="66" t="s">
        <v>400</v>
      </c>
      <c r="B786" s="67"/>
      <c r="C786" s="67">
        <v>158947.24</v>
      </c>
      <c r="D786" s="67"/>
      <c r="E786" s="67"/>
      <c r="F786" s="67"/>
      <c r="I786" s="6">
        <f t="shared" si="12"/>
        <v>158947.24</v>
      </c>
    </row>
    <row r="787" spans="1:9" ht="12.75">
      <c r="A787" s="66" t="s">
        <v>401</v>
      </c>
      <c r="B787" s="67"/>
      <c r="C787" s="67">
        <v>105198.47</v>
      </c>
      <c r="D787" s="67"/>
      <c r="E787" s="67"/>
      <c r="F787" s="67"/>
      <c r="I787" s="6">
        <f t="shared" si="12"/>
        <v>105198.47</v>
      </c>
    </row>
    <row r="788" spans="1:9" ht="12.75">
      <c r="A788" s="66" t="s">
        <v>402</v>
      </c>
      <c r="B788" s="67"/>
      <c r="C788" s="67">
        <v>31467.07</v>
      </c>
      <c r="D788" s="67"/>
      <c r="E788" s="67"/>
      <c r="F788" s="67"/>
      <c r="I788" s="6">
        <f t="shared" si="12"/>
        <v>31467.07</v>
      </c>
    </row>
    <row r="789" spans="1:9" ht="12.75">
      <c r="A789" s="66" t="s">
        <v>1672</v>
      </c>
      <c r="B789" s="67"/>
      <c r="C789" s="67"/>
      <c r="D789" s="67"/>
      <c r="E789" s="67"/>
      <c r="F789" s="67">
        <v>78880.86</v>
      </c>
      <c r="I789" s="6">
        <f t="shared" si="12"/>
        <v>78880.86</v>
      </c>
    </row>
    <row r="790" spans="1:9" ht="12.75">
      <c r="A790" s="66" t="s">
        <v>403</v>
      </c>
      <c r="B790" s="67"/>
      <c r="C790" s="67">
        <v>60082.6</v>
      </c>
      <c r="D790" s="67"/>
      <c r="E790" s="67"/>
      <c r="F790" s="67"/>
      <c r="I790" s="6">
        <f t="shared" si="12"/>
        <v>60082.6</v>
      </c>
    </row>
    <row r="791" spans="1:9" ht="12.75">
      <c r="A791" s="66" t="s">
        <v>404</v>
      </c>
      <c r="B791" s="67"/>
      <c r="C791" s="67">
        <v>33966.68</v>
      </c>
      <c r="D791" s="67"/>
      <c r="E791" s="67"/>
      <c r="F791" s="67"/>
      <c r="I791" s="6">
        <f t="shared" si="12"/>
        <v>33966.68</v>
      </c>
    </row>
    <row r="792" spans="1:9" ht="12.75">
      <c r="A792" s="66" t="s">
        <v>405</v>
      </c>
      <c r="B792" s="67"/>
      <c r="C792" s="67">
        <v>91411.93</v>
      </c>
      <c r="D792" s="67"/>
      <c r="E792" s="67"/>
      <c r="F792" s="67"/>
      <c r="I792" s="6">
        <f t="shared" si="12"/>
        <v>91411.93</v>
      </c>
    </row>
    <row r="793" spans="1:9" ht="12.75">
      <c r="A793" s="66" t="s">
        <v>406</v>
      </c>
      <c r="B793" s="67"/>
      <c r="C793" s="67">
        <v>28105.17</v>
      </c>
      <c r="D793" s="67"/>
      <c r="E793" s="67"/>
      <c r="F793" s="67"/>
      <c r="I793" s="6">
        <f t="shared" si="12"/>
        <v>28105.17</v>
      </c>
    </row>
    <row r="794" spans="1:9" ht="12.75">
      <c r="A794" s="66" t="s">
        <v>407</v>
      </c>
      <c r="B794" s="67"/>
      <c r="C794" s="67">
        <v>16538.4</v>
      </c>
      <c r="D794" s="67"/>
      <c r="E794" s="67"/>
      <c r="F794" s="67"/>
      <c r="I794" s="6">
        <f t="shared" si="12"/>
        <v>16538.4</v>
      </c>
    </row>
    <row r="795" spans="1:9" ht="12.75">
      <c r="A795" s="66" t="s">
        <v>408</v>
      </c>
      <c r="B795" s="67"/>
      <c r="C795" s="67">
        <v>5337.05</v>
      </c>
      <c r="D795" s="67"/>
      <c r="E795" s="67"/>
      <c r="F795" s="67"/>
      <c r="I795" s="6">
        <f t="shared" si="12"/>
        <v>5337.05</v>
      </c>
    </row>
    <row r="796" spans="1:9" ht="12.75">
      <c r="A796" s="66" t="s">
        <v>409</v>
      </c>
      <c r="B796" s="67"/>
      <c r="C796" s="67">
        <v>12728.97</v>
      </c>
      <c r="D796" s="67"/>
      <c r="E796" s="67"/>
      <c r="F796" s="67"/>
      <c r="I796" s="6">
        <f t="shared" si="12"/>
        <v>12728.97</v>
      </c>
    </row>
    <row r="797" spans="1:9" ht="12.75">
      <c r="A797" s="66" t="s">
        <v>410</v>
      </c>
      <c r="B797" s="67"/>
      <c r="C797" s="67">
        <v>21904.26</v>
      </c>
      <c r="D797" s="67"/>
      <c r="E797" s="67"/>
      <c r="F797" s="67"/>
      <c r="I797" s="6">
        <f t="shared" si="12"/>
        <v>21904.26</v>
      </c>
    </row>
    <row r="798" spans="1:9" ht="12.75">
      <c r="A798" s="66" t="s">
        <v>411</v>
      </c>
      <c r="B798" s="67"/>
      <c r="C798" s="67">
        <v>21467.51</v>
      </c>
      <c r="D798" s="67"/>
      <c r="E798" s="67"/>
      <c r="F798" s="67"/>
      <c r="I798" s="6">
        <f t="shared" si="12"/>
        <v>21467.51</v>
      </c>
    </row>
    <row r="799" spans="1:9" ht="12.75">
      <c r="A799" s="66" t="s">
        <v>412</v>
      </c>
      <c r="B799" s="67"/>
      <c r="C799" s="67">
        <v>8163</v>
      </c>
      <c r="D799" s="67"/>
      <c r="E799" s="67"/>
      <c r="F799" s="67"/>
      <c r="I799" s="6">
        <f t="shared" si="12"/>
        <v>8163</v>
      </c>
    </row>
    <row r="800" spans="1:9" ht="12.75">
      <c r="A800" s="66" t="s">
        <v>413</v>
      </c>
      <c r="B800" s="67"/>
      <c r="C800" s="67">
        <v>29736.01</v>
      </c>
      <c r="D800" s="67"/>
      <c r="E800" s="67"/>
      <c r="F800" s="67"/>
      <c r="I800" s="6">
        <f t="shared" si="12"/>
        <v>29736.01</v>
      </c>
    </row>
    <row r="801" spans="1:9" ht="12.75">
      <c r="A801" s="66" t="s">
        <v>414</v>
      </c>
      <c r="B801" s="67"/>
      <c r="C801" s="67">
        <v>57093.76</v>
      </c>
      <c r="D801" s="67"/>
      <c r="E801" s="67"/>
      <c r="F801" s="67"/>
      <c r="I801" s="6">
        <f t="shared" si="12"/>
        <v>57093.76</v>
      </c>
    </row>
    <row r="802" spans="1:9" ht="12.75">
      <c r="A802" s="66" t="s">
        <v>415</v>
      </c>
      <c r="B802" s="67"/>
      <c r="C802" s="67">
        <v>94191.7</v>
      </c>
      <c r="D802" s="67"/>
      <c r="E802" s="67"/>
      <c r="F802" s="67"/>
      <c r="I802" s="6">
        <f t="shared" si="12"/>
        <v>94191.7</v>
      </c>
    </row>
    <row r="803" spans="1:9" ht="12.75">
      <c r="A803" s="66" t="s">
        <v>416</v>
      </c>
      <c r="B803" s="67"/>
      <c r="C803" s="67">
        <v>26818.5</v>
      </c>
      <c r="D803" s="67"/>
      <c r="E803" s="67"/>
      <c r="F803" s="67"/>
      <c r="I803" s="6">
        <f t="shared" si="12"/>
        <v>26818.5</v>
      </c>
    </row>
    <row r="804" spans="1:9" ht="12.75">
      <c r="A804" s="66" t="s">
        <v>417</v>
      </c>
      <c r="B804" s="67"/>
      <c r="C804" s="67">
        <v>64375.56</v>
      </c>
      <c r="D804" s="67"/>
      <c r="E804" s="67"/>
      <c r="F804" s="67"/>
      <c r="I804" s="6">
        <f t="shared" si="12"/>
        <v>64375.56</v>
      </c>
    </row>
    <row r="805" spans="1:9" ht="12.75">
      <c r="A805" s="66" t="s">
        <v>418</v>
      </c>
      <c r="B805" s="67"/>
      <c r="C805" s="67">
        <v>16884.62</v>
      </c>
      <c r="D805" s="67"/>
      <c r="E805" s="67"/>
      <c r="F805" s="67"/>
      <c r="I805" s="6">
        <f t="shared" si="12"/>
        <v>16884.62</v>
      </c>
    </row>
    <row r="806" spans="1:9" ht="12.75">
      <c r="A806" s="66" t="s">
        <v>419</v>
      </c>
      <c r="B806" s="67"/>
      <c r="C806" s="67">
        <v>10580.88</v>
      </c>
      <c r="D806" s="67"/>
      <c r="E806" s="67"/>
      <c r="F806" s="67"/>
      <c r="I806" s="6">
        <f t="shared" si="12"/>
        <v>10580.88</v>
      </c>
    </row>
    <row r="807" spans="1:9" ht="12.75">
      <c r="A807" s="66" t="s">
        <v>420</v>
      </c>
      <c r="B807" s="67"/>
      <c r="C807" s="67">
        <v>8866.9</v>
      </c>
      <c r="D807" s="67"/>
      <c r="E807" s="67"/>
      <c r="F807" s="67"/>
      <c r="I807" s="6">
        <f t="shared" si="12"/>
        <v>8866.9</v>
      </c>
    </row>
    <row r="808" spans="1:9" ht="12.75">
      <c r="A808" s="66" t="s">
        <v>421</v>
      </c>
      <c r="B808" s="67"/>
      <c r="C808" s="67">
        <v>27874.88</v>
      </c>
      <c r="D808" s="67"/>
      <c r="E808" s="67"/>
      <c r="F808" s="67"/>
      <c r="I808" s="6">
        <f t="shared" si="12"/>
        <v>27874.88</v>
      </c>
    </row>
    <row r="809" spans="1:9" ht="12.75">
      <c r="A809" s="66" t="s">
        <v>422</v>
      </c>
      <c r="B809" s="67"/>
      <c r="C809" s="67">
        <v>35394.43</v>
      </c>
      <c r="D809" s="67"/>
      <c r="E809" s="67"/>
      <c r="F809" s="67"/>
      <c r="I809" s="6">
        <f t="shared" si="12"/>
        <v>35394.43</v>
      </c>
    </row>
    <row r="810" spans="1:9" ht="12.75">
      <c r="A810" s="66" t="s">
        <v>423</v>
      </c>
      <c r="B810" s="67"/>
      <c r="C810" s="67">
        <v>55180.88</v>
      </c>
      <c r="D810" s="67"/>
      <c r="E810" s="67"/>
      <c r="F810" s="67"/>
      <c r="I810" s="6">
        <f t="shared" si="12"/>
        <v>55180.88</v>
      </c>
    </row>
    <row r="811" spans="1:9" ht="12.75">
      <c r="A811" s="66" t="s">
        <v>424</v>
      </c>
      <c r="B811" s="67"/>
      <c r="C811" s="67">
        <v>12717.1</v>
      </c>
      <c r="D811" s="67"/>
      <c r="E811" s="67"/>
      <c r="F811" s="67"/>
      <c r="I811" s="6">
        <f t="shared" si="12"/>
        <v>12717.1</v>
      </c>
    </row>
    <row r="812" spans="1:9" ht="12.75">
      <c r="A812" s="66" t="s">
        <v>425</v>
      </c>
      <c r="B812" s="67"/>
      <c r="C812" s="67">
        <v>4096.37</v>
      </c>
      <c r="D812" s="67"/>
      <c r="E812" s="67"/>
      <c r="F812" s="67"/>
      <c r="I812" s="6">
        <f t="shared" si="12"/>
        <v>4096.37</v>
      </c>
    </row>
    <row r="813" spans="1:9" ht="12.75">
      <c r="A813" s="66" t="s">
        <v>426</v>
      </c>
      <c r="B813" s="67"/>
      <c r="C813" s="67">
        <v>11883.87</v>
      </c>
      <c r="D813" s="67"/>
      <c r="E813" s="67"/>
      <c r="F813" s="67"/>
      <c r="I813" s="6">
        <f t="shared" si="12"/>
        <v>11883.87</v>
      </c>
    </row>
    <row r="814" spans="1:9" ht="12.75">
      <c r="A814" s="66" t="s">
        <v>427</v>
      </c>
      <c r="B814" s="67"/>
      <c r="C814" s="67">
        <v>74311.58</v>
      </c>
      <c r="D814" s="67"/>
      <c r="E814" s="67"/>
      <c r="F814" s="67"/>
      <c r="I814" s="6">
        <f t="shared" si="12"/>
        <v>74311.58</v>
      </c>
    </row>
    <row r="815" spans="1:9" ht="12.75">
      <c r="A815" s="66" t="s">
        <v>428</v>
      </c>
      <c r="B815" s="67"/>
      <c r="C815" s="67">
        <v>8622.08</v>
      </c>
      <c r="D815" s="67"/>
      <c r="E815" s="67"/>
      <c r="F815" s="67"/>
      <c r="I815" s="6">
        <f t="shared" si="12"/>
        <v>8622.08</v>
      </c>
    </row>
    <row r="816" spans="1:9" ht="12.75">
      <c r="A816" s="66" t="s">
        <v>429</v>
      </c>
      <c r="B816" s="67"/>
      <c r="C816" s="67">
        <v>1588.89</v>
      </c>
      <c r="D816" s="67"/>
      <c r="E816" s="67"/>
      <c r="F816" s="67"/>
      <c r="I816" s="6">
        <f t="shared" si="12"/>
        <v>1588.89</v>
      </c>
    </row>
    <row r="817" spans="1:9" ht="12.75">
      <c r="A817" s="66" t="s">
        <v>430</v>
      </c>
      <c r="B817" s="67"/>
      <c r="C817" s="67">
        <v>5009.23</v>
      </c>
      <c r="D817" s="67"/>
      <c r="E817" s="67"/>
      <c r="F817" s="67"/>
      <c r="I817" s="6">
        <f t="shared" si="12"/>
        <v>5009.23</v>
      </c>
    </row>
    <row r="818" spans="1:9" ht="12.75">
      <c r="A818" s="66" t="s">
        <v>431</v>
      </c>
      <c r="B818" s="67"/>
      <c r="C818" s="67">
        <v>75603.71</v>
      </c>
      <c r="D818" s="67"/>
      <c r="E818" s="67"/>
      <c r="F818" s="67"/>
      <c r="I818" s="6">
        <f t="shared" si="12"/>
        <v>75603.71</v>
      </c>
    </row>
    <row r="819" spans="1:9" ht="12.75">
      <c r="A819" s="66" t="s">
        <v>432</v>
      </c>
      <c r="B819" s="67"/>
      <c r="C819" s="67">
        <v>16054.31</v>
      </c>
      <c r="D819" s="67"/>
      <c r="E819" s="67"/>
      <c r="F819" s="67"/>
      <c r="I819" s="6">
        <f t="shared" si="12"/>
        <v>16054.31</v>
      </c>
    </row>
    <row r="820" spans="1:9" ht="12.75">
      <c r="A820" s="66" t="s">
        <v>433</v>
      </c>
      <c r="B820" s="67"/>
      <c r="C820" s="67">
        <v>1585.57</v>
      </c>
      <c r="D820" s="67"/>
      <c r="E820" s="67"/>
      <c r="F820" s="67"/>
      <c r="I820" s="6">
        <f t="shared" si="12"/>
        <v>1585.57</v>
      </c>
    </row>
    <row r="821" spans="1:9" ht="12.75">
      <c r="A821" s="66" t="s">
        <v>434</v>
      </c>
      <c r="B821" s="67"/>
      <c r="C821" s="67">
        <v>33281.08</v>
      </c>
      <c r="D821" s="67"/>
      <c r="E821" s="67"/>
      <c r="F821" s="67"/>
      <c r="I821" s="6">
        <f t="shared" si="12"/>
        <v>33281.08</v>
      </c>
    </row>
    <row r="822" spans="1:9" ht="12.75">
      <c r="A822" s="66" t="s">
        <v>435</v>
      </c>
      <c r="B822" s="67"/>
      <c r="C822" s="67">
        <v>27664.77</v>
      </c>
      <c r="D822" s="67"/>
      <c r="E822" s="67"/>
      <c r="F822" s="67"/>
      <c r="I822" s="6">
        <f t="shared" si="12"/>
        <v>27664.77</v>
      </c>
    </row>
    <row r="823" spans="1:9" ht="12.75">
      <c r="A823" s="66" t="s">
        <v>220</v>
      </c>
      <c r="B823" s="67"/>
      <c r="C823" s="67"/>
      <c r="D823" s="67">
        <v>132605.16</v>
      </c>
      <c r="E823" s="67"/>
      <c r="F823" s="67"/>
      <c r="I823" s="6">
        <f t="shared" si="12"/>
        <v>132605.16</v>
      </c>
    </row>
    <row r="824" spans="1:9" ht="12.75">
      <c r="A824" s="66" t="s">
        <v>436</v>
      </c>
      <c r="B824" s="67"/>
      <c r="C824" s="67">
        <v>26082.26</v>
      </c>
      <c r="D824" s="67"/>
      <c r="E824" s="67"/>
      <c r="F824" s="67"/>
      <c r="I824" s="6">
        <f t="shared" si="12"/>
        <v>26082.26</v>
      </c>
    </row>
    <row r="825" spans="1:9" ht="12.75">
      <c r="A825" s="66" t="s">
        <v>437</v>
      </c>
      <c r="B825" s="67"/>
      <c r="C825" s="67">
        <v>27945.17</v>
      </c>
      <c r="D825" s="67"/>
      <c r="E825" s="67"/>
      <c r="F825" s="67"/>
      <c r="I825" s="6">
        <f t="shared" si="12"/>
        <v>27945.17</v>
      </c>
    </row>
    <row r="826" spans="1:9" ht="12.75">
      <c r="A826" s="66" t="s">
        <v>438</v>
      </c>
      <c r="B826" s="67"/>
      <c r="C826" s="67">
        <v>73240.12</v>
      </c>
      <c r="D826" s="67"/>
      <c r="E826" s="67"/>
      <c r="F826" s="67"/>
      <c r="I826" s="6">
        <f t="shared" si="12"/>
        <v>73240.12</v>
      </c>
    </row>
    <row r="827" spans="1:9" ht="12.75">
      <c r="A827" s="66" t="s">
        <v>439</v>
      </c>
      <c r="B827" s="67"/>
      <c r="C827" s="67">
        <v>1585.57</v>
      </c>
      <c r="D827" s="67"/>
      <c r="E827" s="67"/>
      <c r="F827" s="67"/>
      <c r="I827" s="6">
        <f t="shared" si="12"/>
        <v>1585.57</v>
      </c>
    </row>
    <row r="828" spans="1:9" ht="12.75">
      <c r="A828" s="66" t="s">
        <v>440</v>
      </c>
      <c r="B828" s="67"/>
      <c r="C828" s="67">
        <v>111289.2</v>
      </c>
      <c r="D828" s="67"/>
      <c r="E828" s="67"/>
      <c r="F828" s="67"/>
      <c r="I828" s="6">
        <f t="shared" si="12"/>
        <v>111289.2</v>
      </c>
    </row>
    <row r="829" spans="1:9" ht="12.75">
      <c r="A829" s="66" t="s">
        <v>441</v>
      </c>
      <c r="B829" s="67"/>
      <c r="C829" s="67">
        <v>60505.58</v>
      </c>
      <c r="D829" s="67"/>
      <c r="E829" s="67"/>
      <c r="F829" s="67"/>
      <c r="I829" s="6">
        <f t="shared" si="12"/>
        <v>60505.58</v>
      </c>
    </row>
    <row r="830" spans="1:9" ht="12.75">
      <c r="A830" s="66" t="s">
        <v>442</v>
      </c>
      <c r="B830" s="67"/>
      <c r="C830" s="67">
        <v>15512.82</v>
      </c>
      <c r="D830" s="67"/>
      <c r="E830" s="67"/>
      <c r="F830" s="67"/>
      <c r="I830" s="6">
        <f t="shared" si="12"/>
        <v>15512.82</v>
      </c>
    </row>
    <row r="831" spans="1:9" ht="12.75">
      <c r="A831" s="66" t="s">
        <v>443</v>
      </c>
      <c r="B831" s="67"/>
      <c r="C831" s="67">
        <v>172452.28</v>
      </c>
      <c r="D831" s="67"/>
      <c r="E831" s="67"/>
      <c r="F831" s="67"/>
      <c r="I831" s="6">
        <f t="shared" si="12"/>
        <v>172452.28</v>
      </c>
    </row>
    <row r="832" spans="1:9" ht="12.75">
      <c r="A832" s="66" t="s">
        <v>444</v>
      </c>
      <c r="B832" s="67"/>
      <c r="C832" s="67">
        <v>191720.26</v>
      </c>
      <c r="D832" s="67"/>
      <c r="E832" s="67">
        <v>67288.22</v>
      </c>
      <c r="F832" s="67"/>
      <c r="I832" s="6">
        <f t="shared" si="12"/>
        <v>259008.48</v>
      </c>
    </row>
    <row r="833" spans="1:9" ht="12.75">
      <c r="A833" s="66" t="s">
        <v>445</v>
      </c>
      <c r="B833" s="67"/>
      <c r="C833" s="67">
        <v>32457.58</v>
      </c>
      <c r="D833" s="67"/>
      <c r="E833" s="67"/>
      <c r="F833" s="67"/>
      <c r="I833" s="6">
        <f t="shared" si="12"/>
        <v>32457.58</v>
      </c>
    </row>
    <row r="834" spans="1:9" ht="12.75">
      <c r="A834" s="66" t="s">
        <v>446</v>
      </c>
      <c r="B834" s="67"/>
      <c r="C834" s="67">
        <v>19079.23</v>
      </c>
      <c r="D834" s="67"/>
      <c r="E834" s="67"/>
      <c r="F834" s="67"/>
      <c r="I834" s="6">
        <f t="shared" si="12"/>
        <v>19079.23</v>
      </c>
    </row>
    <row r="835" spans="1:9" ht="12.75">
      <c r="A835" s="66" t="s">
        <v>447</v>
      </c>
      <c r="B835" s="67"/>
      <c r="C835" s="67">
        <v>51742.32</v>
      </c>
      <c r="D835" s="67"/>
      <c r="E835" s="67"/>
      <c r="F835" s="67"/>
      <c r="I835" s="6">
        <f t="shared" si="12"/>
        <v>51742.32</v>
      </c>
    </row>
    <row r="836" spans="1:9" ht="12.75">
      <c r="A836" s="66" t="s">
        <v>448</v>
      </c>
      <c r="B836" s="67"/>
      <c r="C836" s="67">
        <v>38320.85</v>
      </c>
      <c r="D836" s="67"/>
      <c r="E836" s="67"/>
      <c r="F836" s="67"/>
      <c r="I836" s="6">
        <f t="shared" si="12"/>
        <v>38320.85</v>
      </c>
    </row>
    <row r="837" spans="1:9" ht="12.75">
      <c r="A837" s="66" t="s">
        <v>449</v>
      </c>
      <c r="B837" s="67"/>
      <c r="C837" s="67">
        <v>3199.72</v>
      </c>
      <c r="D837" s="67"/>
      <c r="E837" s="67"/>
      <c r="F837" s="67"/>
      <c r="I837" s="6">
        <f t="shared" si="12"/>
        <v>3199.72</v>
      </c>
    </row>
    <row r="838" spans="1:9" ht="12.75">
      <c r="A838" s="66" t="s">
        <v>450</v>
      </c>
      <c r="B838" s="67"/>
      <c r="C838" s="67">
        <v>26539.83</v>
      </c>
      <c r="D838" s="67"/>
      <c r="E838" s="67"/>
      <c r="F838" s="67"/>
      <c r="I838" s="6">
        <f t="shared" si="12"/>
        <v>26539.83</v>
      </c>
    </row>
    <row r="839" spans="1:9" ht="12.75">
      <c r="A839" s="66" t="s">
        <v>451</v>
      </c>
      <c r="B839" s="67"/>
      <c r="C839" s="67">
        <v>212387.77</v>
      </c>
      <c r="D839" s="67"/>
      <c r="E839" s="67"/>
      <c r="F839" s="67"/>
      <c r="I839" s="6">
        <f t="shared" si="12"/>
        <v>212387.77</v>
      </c>
    </row>
    <row r="840" spans="1:9" ht="12.75">
      <c r="A840" s="66" t="s">
        <v>452</v>
      </c>
      <c r="B840" s="67"/>
      <c r="C840" s="67">
        <v>18430.91</v>
      </c>
      <c r="D840" s="67"/>
      <c r="E840" s="67"/>
      <c r="F840" s="67"/>
      <c r="I840" s="6">
        <f t="shared" si="12"/>
        <v>18430.91</v>
      </c>
    </row>
    <row r="841" spans="1:9" ht="12.75">
      <c r="A841" s="66" t="s">
        <v>453</v>
      </c>
      <c r="B841" s="67"/>
      <c r="C841" s="67">
        <v>45691.87</v>
      </c>
      <c r="D841" s="67"/>
      <c r="E841" s="67"/>
      <c r="F841" s="67"/>
      <c r="I841" s="6">
        <f aca="true" t="shared" si="13" ref="I841:I904">SUM(B841:H841)</f>
        <v>45691.87</v>
      </c>
    </row>
    <row r="842" spans="1:9" ht="12.75">
      <c r="A842" s="66" t="s">
        <v>454</v>
      </c>
      <c r="B842" s="67"/>
      <c r="C842" s="67">
        <v>14373.59</v>
      </c>
      <c r="D842" s="67"/>
      <c r="E842" s="67"/>
      <c r="F842" s="67"/>
      <c r="I842" s="6">
        <f t="shared" si="13"/>
        <v>14373.59</v>
      </c>
    </row>
    <row r="843" spans="1:9" ht="12.75">
      <c r="A843" s="66" t="s">
        <v>455</v>
      </c>
      <c r="B843" s="67"/>
      <c r="C843" s="67">
        <v>85510.28</v>
      </c>
      <c r="D843" s="67"/>
      <c r="E843" s="67"/>
      <c r="F843" s="67"/>
      <c r="I843" s="6">
        <f t="shared" si="13"/>
        <v>85510.28</v>
      </c>
    </row>
    <row r="844" spans="1:9" ht="12.75">
      <c r="A844" s="66" t="s">
        <v>456</v>
      </c>
      <c r="B844" s="67"/>
      <c r="C844" s="67">
        <v>32172.43</v>
      </c>
      <c r="D844" s="67"/>
      <c r="E844" s="67"/>
      <c r="F844" s="67"/>
      <c r="I844" s="6">
        <f t="shared" si="13"/>
        <v>32172.43</v>
      </c>
    </row>
    <row r="845" spans="1:9" ht="12.75">
      <c r="A845" s="66" t="s">
        <v>457</v>
      </c>
      <c r="B845" s="67"/>
      <c r="C845" s="67">
        <v>45217.32</v>
      </c>
      <c r="D845" s="67"/>
      <c r="E845" s="67"/>
      <c r="F845" s="67"/>
      <c r="I845" s="6">
        <f t="shared" si="13"/>
        <v>45217.32</v>
      </c>
    </row>
    <row r="846" spans="1:9" ht="12.75">
      <c r="A846" s="66" t="s">
        <v>458</v>
      </c>
      <c r="B846" s="67"/>
      <c r="C846" s="67">
        <v>1760.32</v>
      </c>
      <c r="D846" s="67"/>
      <c r="E846" s="67"/>
      <c r="F846" s="67"/>
      <c r="I846" s="6">
        <f t="shared" si="13"/>
        <v>1760.32</v>
      </c>
    </row>
    <row r="847" spans="1:9" ht="12.75">
      <c r="A847" s="66" t="s">
        <v>459</v>
      </c>
      <c r="B847" s="67"/>
      <c r="C847" s="67">
        <v>9387.82</v>
      </c>
      <c r="D847" s="67"/>
      <c r="E847" s="67"/>
      <c r="F847" s="67"/>
      <c r="I847" s="6">
        <f t="shared" si="13"/>
        <v>9387.82</v>
      </c>
    </row>
    <row r="848" spans="1:9" ht="12.75">
      <c r="A848" s="66" t="s">
        <v>460</v>
      </c>
      <c r="B848" s="67"/>
      <c r="C848" s="67">
        <v>26574.93</v>
      </c>
      <c r="D848" s="67"/>
      <c r="E848" s="67"/>
      <c r="F848" s="67"/>
      <c r="I848" s="6">
        <f t="shared" si="13"/>
        <v>26574.93</v>
      </c>
    </row>
    <row r="849" spans="1:9" ht="12.75">
      <c r="A849" s="66" t="s">
        <v>461</v>
      </c>
      <c r="B849" s="67"/>
      <c r="C849" s="67">
        <v>37904.89</v>
      </c>
      <c r="D849" s="67"/>
      <c r="E849" s="67"/>
      <c r="F849" s="67"/>
      <c r="I849" s="6">
        <f t="shared" si="13"/>
        <v>37904.89</v>
      </c>
    </row>
    <row r="850" spans="1:9" ht="12.75">
      <c r="A850" s="66" t="s">
        <v>462</v>
      </c>
      <c r="B850" s="67"/>
      <c r="C850" s="67">
        <v>10032.19</v>
      </c>
      <c r="D850" s="67"/>
      <c r="E850" s="67"/>
      <c r="F850" s="67"/>
      <c r="I850" s="6">
        <f t="shared" si="13"/>
        <v>10032.19</v>
      </c>
    </row>
    <row r="851" spans="1:9" ht="12.75">
      <c r="A851" s="66" t="s">
        <v>463</v>
      </c>
      <c r="B851" s="67"/>
      <c r="C851" s="67">
        <v>6756.89</v>
      </c>
      <c r="D851" s="67"/>
      <c r="E851" s="67"/>
      <c r="F851" s="67"/>
      <c r="I851" s="6">
        <f t="shared" si="13"/>
        <v>6756.89</v>
      </c>
    </row>
    <row r="852" spans="1:9" ht="12.75">
      <c r="A852" s="66" t="s">
        <v>464</v>
      </c>
      <c r="B852" s="67"/>
      <c r="C852" s="67">
        <v>22468.89</v>
      </c>
      <c r="D852" s="67"/>
      <c r="E852" s="67"/>
      <c r="F852" s="67"/>
      <c r="I852" s="6">
        <f t="shared" si="13"/>
        <v>22468.89</v>
      </c>
    </row>
    <row r="853" spans="1:9" ht="12.75">
      <c r="A853" s="66" t="s">
        <v>465</v>
      </c>
      <c r="B853" s="67"/>
      <c r="C853" s="67">
        <v>31455.19</v>
      </c>
      <c r="D853" s="67"/>
      <c r="E853" s="67"/>
      <c r="F853" s="67"/>
      <c r="I853" s="6">
        <f t="shared" si="13"/>
        <v>31455.19</v>
      </c>
    </row>
    <row r="854" spans="1:9" ht="12.75">
      <c r="A854" s="66" t="s">
        <v>466</v>
      </c>
      <c r="B854" s="67"/>
      <c r="C854" s="67">
        <v>251894.32</v>
      </c>
      <c r="D854" s="67"/>
      <c r="E854" s="67"/>
      <c r="F854" s="67"/>
      <c r="I854" s="6">
        <f t="shared" si="13"/>
        <v>251894.32</v>
      </c>
    </row>
    <row r="855" spans="1:9" ht="12.75">
      <c r="A855" s="66" t="s">
        <v>467</v>
      </c>
      <c r="B855" s="67"/>
      <c r="C855" s="67">
        <v>409886.96</v>
      </c>
      <c r="D855" s="67"/>
      <c r="E855" s="67"/>
      <c r="F855" s="67"/>
      <c r="I855" s="6">
        <f t="shared" si="13"/>
        <v>409886.96</v>
      </c>
    </row>
    <row r="856" spans="1:9" ht="12.75">
      <c r="A856" s="66" t="s">
        <v>468</v>
      </c>
      <c r="B856" s="67"/>
      <c r="C856" s="67">
        <v>81818.74</v>
      </c>
      <c r="D856" s="67"/>
      <c r="E856" s="67"/>
      <c r="F856" s="67"/>
      <c r="I856" s="6">
        <f t="shared" si="13"/>
        <v>81818.74</v>
      </c>
    </row>
    <row r="857" spans="1:9" ht="12.75">
      <c r="A857" s="66" t="s">
        <v>469</v>
      </c>
      <c r="B857" s="67"/>
      <c r="C857" s="67">
        <v>66426.4</v>
      </c>
      <c r="D857" s="67"/>
      <c r="E857" s="67"/>
      <c r="F857" s="67"/>
      <c r="I857" s="6">
        <f t="shared" si="13"/>
        <v>66426.4</v>
      </c>
    </row>
    <row r="858" spans="1:9" ht="12.75">
      <c r="A858" s="66" t="s">
        <v>470</v>
      </c>
      <c r="B858" s="67"/>
      <c r="C858" s="67">
        <v>5867.47</v>
      </c>
      <c r="D858" s="67"/>
      <c r="E858" s="67"/>
      <c r="F858" s="67"/>
      <c r="I858" s="6">
        <f t="shared" si="13"/>
        <v>5867.47</v>
      </c>
    </row>
    <row r="859" spans="1:9" ht="12.75">
      <c r="A859" s="66" t="s">
        <v>471</v>
      </c>
      <c r="B859" s="67"/>
      <c r="C859" s="67">
        <v>59639.5</v>
      </c>
      <c r="D859" s="67"/>
      <c r="E859" s="67"/>
      <c r="F859" s="67"/>
      <c r="I859" s="6">
        <f t="shared" si="13"/>
        <v>59639.5</v>
      </c>
    </row>
    <row r="860" spans="1:9" ht="12.75">
      <c r="A860" s="66" t="s">
        <v>472</v>
      </c>
      <c r="B860" s="67"/>
      <c r="C860" s="67">
        <v>58512.65</v>
      </c>
      <c r="D860" s="67"/>
      <c r="E860" s="67"/>
      <c r="F860" s="67"/>
      <c r="I860" s="6">
        <f t="shared" si="13"/>
        <v>58512.65</v>
      </c>
    </row>
    <row r="861" spans="1:9" ht="12.75">
      <c r="A861" s="66" t="s">
        <v>473</v>
      </c>
      <c r="B861" s="67"/>
      <c r="C861" s="67">
        <v>83928.72</v>
      </c>
      <c r="D861" s="67"/>
      <c r="E861" s="67"/>
      <c r="F861" s="67"/>
      <c r="I861" s="6">
        <f t="shared" si="13"/>
        <v>83928.72</v>
      </c>
    </row>
    <row r="862" spans="1:9" ht="12.75">
      <c r="A862" s="66" t="s">
        <v>474</v>
      </c>
      <c r="B862" s="67"/>
      <c r="C862" s="67">
        <v>339479.59</v>
      </c>
      <c r="D862" s="67"/>
      <c r="E862" s="67"/>
      <c r="F862" s="67"/>
      <c r="I862" s="6">
        <f t="shared" si="13"/>
        <v>339479.59</v>
      </c>
    </row>
    <row r="863" spans="1:9" ht="12.75">
      <c r="A863" s="66" t="s">
        <v>475</v>
      </c>
      <c r="B863" s="67"/>
      <c r="C863" s="67">
        <v>38222.15</v>
      </c>
      <c r="D863" s="67"/>
      <c r="E863" s="67"/>
      <c r="F863" s="67"/>
      <c r="I863" s="6">
        <f t="shared" si="13"/>
        <v>38222.15</v>
      </c>
    </row>
    <row r="864" spans="1:9" ht="12.75">
      <c r="A864" s="66" t="s">
        <v>476</v>
      </c>
      <c r="B864" s="67"/>
      <c r="C864" s="67">
        <v>100044.15</v>
      </c>
      <c r="D864" s="67"/>
      <c r="E864" s="67"/>
      <c r="F864" s="67"/>
      <c r="I864" s="6">
        <f t="shared" si="13"/>
        <v>100044.15</v>
      </c>
    </row>
    <row r="865" spans="1:9" ht="12.75">
      <c r="A865" s="66" t="s">
        <v>477</v>
      </c>
      <c r="B865" s="67"/>
      <c r="C865" s="67">
        <v>2371.24</v>
      </c>
      <c r="D865" s="67"/>
      <c r="E865" s="67"/>
      <c r="F865" s="67"/>
      <c r="I865" s="6">
        <f t="shared" si="13"/>
        <v>2371.24</v>
      </c>
    </row>
    <row r="866" spans="1:9" ht="12.75">
      <c r="A866" s="66" t="s">
        <v>478</v>
      </c>
      <c r="B866" s="67"/>
      <c r="C866" s="67">
        <v>28302.4</v>
      </c>
      <c r="D866" s="67"/>
      <c r="E866" s="67"/>
      <c r="F866" s="67"/>
      <c r="I866" s="6">
        <f t="shared" si="13"/>
        <v>28302.4</v>
      </c>
    </row>
    <row r="867" spans="1:9" ht="12.75">
      <c r="A867" s="66" t="s">
        <v>479</v>
      </c>
      <c r="B867" s="67"/>
      <c r="C867" s="67">
        <v>50529.88</v>
      </c>
      <c r="D867" s="67"/>
      <c r="E867" s="67"/>
      <c r="F867" s="67"/>
      <c r="I867" s="6">
        <f t="shared" si="13"/>
        <v>50529.88</v>
      </c>
    </row>
    <row r="868" spans="1:9" ht="12.75">
      <c r="A868" s="66" t="s">
        <v>480</v>
      </c>
      <c r="B868" s="67"/>
      <c r="C868" s="67">
        <v>92143.14</v>
      </c>
      <c r="D868" s="67"/>
      <c r="E868" s="67"/>
      <c r="F868" s="67"/>
      <c r="I868" s="6">
        <f t="shared" si="13"/>
        <v>92143.14</v>
      </c>
    </row>
    <row r="869" spans="1:9" ht="12.75">
      <c r="A869" s="66" t="s">
        <v>481</v>
      </c>
      <c r="B869" s="67"/>
      <c r="C869" s="67">
        <v>3175.11</v>
      </c>
      <c r="D869" s="67"/>
      <c r="E869" s="67"/>
      <c r="F869" s="67"/>
      <c r="I869" s="6">
        <f t="shared" si="13"/>
        <v>3175.11</v>
      </c>
    </row>
    <row r="870" spans="1:9" ht="12.75">
      <c r="A870" s="66" t="s">
        <v>482</v>
      </c>
      <c r="B870" s="67"/>
      <c r="C870" s="67">
        <v>26050.61</v>
      </c>
      <c r="D870" s="67"/>
      <c r="E870" s="67"/>
      <c r="F870" s="67"/>
      <c r="I870" s="6">
        <f t="shared" si="13"/>
        <v>26050.61</v>
      </c>
    </row>
    <row r="871" spans="1:9" ht="12.75">
      <c r="A871" s="66" t="s">
        <v>81</v>
      </c>
      <c r="B871" s="67">
        <v>22762.56</v>
      </c>
      <c r="C871" s="67"/>
      <c r="D871" s="67">
        <v>1139.44</v>
      </c>
      <c r="E871" s="67">
        <v>29250.01</v>
      </c>
      <c r="F871" s="67"/>
      <c r="I871" s="6">
        <f t="shared" si="13"/>
        <v>53152.009999999995</v>
      </c>
    </row>
    <row r="872" spans="1:9" ht="12.75">
      <c r="A872" s="66" t="s">
        <v>1429</v>
      </c>
      <c r="B872" s="67"/>
      <c r="C872" s="67"/>
      <c r="D872" s="67"/>
      <c r="E872" s="67">
        <v>179506.57</v>
      </c>
      <c r="F872" s="67"/>
      <c r="I872" s="6">
        <f t="shared" si="13"/>
        <v>179506.57</v>
      </c>
    </row>
    <row r="873" spans="1:9" ht="12.75">
      <c r="A873" s="66" t="s">
        <v>801</v>
      </c>
      <c r="B873" s="67"/>
      <c r="C873" s="67"/>
      <c r="D873" s="67">
        <v>3594.26</v>
      </c>
      <c r="E873" s="67"/>
      <c r="F873" s="67"/>
      <c r="I873" s="6">
        <f t="shared" si="13"/>
        <v>3594.26</v>
      </c>
    </row>
    <row r="874" spans="1:9" ht="12.75">
      <c r="A874" s="66" t="s">
        <v>82</v>
      </c>
      <c r="B874" s="67">
        <v>215372.65</v>
      </c>
      <c r="C874" s="67"/>
      <c r="D874" s="67"/>
      <c r="E874" s="67"/>
      <c r="F874" s="67"/>
      <c r="I874" s="6">
        <f t="shared" si="13"/>
        <v>215372.65</v>
      </c>
    </row>
    <row r="875" spans="1:9" ht="12.75">
      <c r="A875" s="66" t="s">
        <v>83</v>
      </c>
      <c r="B875" s="67">
        <v>27.87</v>
      </c>
      <c r="C875" s="67"/>
      <c r="D875" s="67"/>
      <c r="E875" s="67">
        <v>29120.77</v>
      </c>
      <c r="F875" s="67"/>
      <c r="I875" s="6">
        <f t="shared" si="13"/>
        <v>29148.64</v>
      </c>
    </row>
    <row r="876" spans="1:9" ht="12.75">
      <c r="A876" s="66" t="s">
        <v>1430</v>
      </c>
      <c r="B876" s="67"/>
      <c r="C876" s="67"/>
      <c r="D876" s="67"/>
      <c r="E876" s="67">
        <v>19743.57</v>
      </c>
      <c r="F876" s="67"/>
      <c r="I876" s="6">
        <f t="shared" si="13"/>
        <v>19743.57</v>
      </c>
    </row>
    <row r="877" spans="1:9" ht="12.75">
      <c r="A877" s="66" t="s">
        <v>1431</v>
      </c>
      <c r="B877" s="67"/>
      <c r="C877" s="67"/>
      <c r="D877" s="67"/>
      <c r="E877" s="67">
        <v>17483.31</v>
      </c>
      <c r="F877" s="67"/>
      <c r="I877" s="6">
        <f t="shared" si="13"/>
        <v>17483.31</v>
      </c>
    </row>
    <row r="878" spans="1:9" ht="12.75">
      <c r="A878" s="66" t="s">
        <v>1432</v>
      </c>
      <c r="B878" s="67"/>
      <c r="C878" s="67"/>
      <c r="D878" s="67"/>
      <c r="E878" s="67">
        <v>11990.71</v>
      </c>
      <c r="F878" s="67"/>
      <c r="I878" s="6">
        <f t="shared" si="13"/>
        <v>11990.71</v>
      </c>
    </row>
    <row r="879" spans="1:9" ht="12.75">
      <c r="A879" s="66" t="s">
        <v>1433</v>
      </c>
      <c r="B879" s="67"/>
      <c r="C879" s="67"/>
      <c r="D879" s="67"/>
      <c r="E879" s="67">
        <v>13605.57</v>
      </c>
      <c r="F879" s="67"/>
      <c r="I879" s="6">
        <f t="shared" si="13"/>
        <v>13605.57</v>
      </c>
    </row>
    <row r="880" spans="1:9" ht="12.75">
      <c r="A880" s="66" t="s">
        <v>1434</v>
      </c>
      <c r="B880" s="67"/>
      <c r="C880" s="67"/>
      <c r="D880" s="67"/>
      <c r="E880" s="67">
        <v>409.53</v>
      </c>
      <c r="F880" s="67"/>
      <c r="I880" s="6">
        <f t="shared" si="13"/>
        <v>409.53</v>
      </c>
    </row>
    <row r="881" spans="1:9" ht="12.75">
      <c r="A881" s="66" t="s">
        <v>591</v>
      </c>
      <c r="B881" s="67"/>
      <c r="C881" s="67"/>
      <c r="D881" s="67"/>
      <c r="E881" s="67">
        <v>8961.09</v>
      </c>
      <c r="F881" s="67"/>
      <c r="I881" s="6">
        <f t="shared" si="13"/>
        <v>8961.09</v>
      </c>
    </row>
    <row r="882" spans="1:9" ht="12.75">
      <c r="A882" s="66" t="s">
        <v>1435</v>
      </c>
      <c r="B882" s="67"/>
      <c r="C882" s="67"/>
      <c r="D882" s="67"/>
      <c r="E882" s="67">
        <v>234.68</v>
      </c>
      <c r="F882" s="67"/>
      <c r="I882" s="6">
        <f t="shared" si="13"/>
        <v>234.68</v>
      </c>
    </row>
    <row r="883" spans="1:9" ht="12.75">
      <c r="A883" s="66" t="s">
        <v>1436</v>
      </c>
      <c r="B883" s="67"/>
      <c r="C883" s="67"/>
      <c r="D883" s="67"/>
      <c r="E883" s="67">
        <v>425.28</v>
      </c>
      <c r="F883" s="67"/>
      <c r="I883" s="6">
        <f t="shared" si="13"/>
        <v>425.28</v>
      </c>
    </row>
    <row r="884" spans="1:9" ht="12.75">
      <c r="A884" s="66" t="s">
        <v>1437</v>
      </c>
      <c r="B884" s="67"/>
      <c r="C884" s="67"/>
      <c r="D884" s="67"/>
      <c r="E884" s="67">
        <v>221669.37</v>
      </c>
      <c r="F884" s="67"/>
      <c r="I884" s="6">
        <f t="shared" si="13"/>
        <v>221669.37</v>
      </c>
    </row>
    <row r="885" spans="1:9" ht="12.75">
      <c r="A885" s="66" t="s">
        <v>1438</v>
      </c>
      <c r="B885" s="67"/>
      <c r="C885" s="67"/>
      <c r="D885" s="67"/>
      <c r="E885" s="67">
        <v>10361.83</v>
      </c>
      <c r="F885" s="67"/>
      <c r="I885" s="6">
        <f t="shared" si="13"/>
        <v>10361.83</v>
      </c>
    </row>
    <row r="886" spans="1:9" ht="12.75">
      <c r="A886" s="66" t="s">
        <v>1439</v>
      </c>
      <c r="B886" s="67"/>
      <c r="C886" s="67"/>
      <c r="D886" s="67"/>
      <c r="E886" s="67">
        <v>25511.06</v>
      </c>
      <c r="F886" s="67"/>
      <c r="I886" s="6">
        <f t="shared" si="13"/>
        <v>25511.06</v>
      </c>
    </row>
    <row r="887" spans="1:9" ht="12.75">
      <c r="A887" s="66" t="s">
        <v>1440</v>
      </c>
      <c r="B887" s="67"/>
      <c r="C887" s="67"/>
      <c r="D887" s="67"/>
      <c r="E887" s="67">
        <v>9754.8</v>
      </c>
      <c r="F887" s="67"/>
      <c r="I887" s="6">
        <f t="shared" si="13"/>
        <v>9754.8</v>
      </c>
    </row>
    <row r="888" spans="1:9" ht="12.75">
      <c r="A888" s="66" t="s">
        <v>84</v>
      </c>
      <c r="B888" s="67">
        <v>232.24</v>
      </c>
      <c r="C888" s="67"/>
      <c r="D888" s="67"/>
      <c r="E888" s="67"/>
      <c r="F888" s="67"/>
      <c r="I888" s="6">
        <f t="shared" si="13"/>
        <v>232.24</v>
      </c>
    </row>
    <row r="889" spans="1:9" ht="12.75">
      <c r="A889" s="66" t="s">
        <v>224</v>
      </c>
      <c r="B889" s="67"/>
      <c r="C889" s="67"/>
      <c r="D889" s="67"/>
      <c r="E889" s="67">
        <v>6805.53</v>
      </c>
      <c r="F889" s="67"/>
      <c r="I889" s="6">
        <f t="shared" si="13"/>
        <v>6805.53</v>
      </c>
    </row>
    <row r="890" spans="1:9" ht="12.75">
      <c r="A890" s="66" t="s">
        <v>802</v>
      </c>
      <c r="B890" s="67"/>
      <c r="C890" s="67"/>
      <c r="D890" s="67">
        <v>7027.45</v>
      </c>
      <c r="E890" s="67"/>
      <c r="F890" s="67"/>
      <c r="I890" s="6">
        <f t="shared" si="13"/>
        <v>7027.45</v>
      </c>
    </row>
    <row r="891" spans="1:9" ht="12.75">
      <c r="A891" s="66" t="s">
        <v>85</v>
      </c>
      <c r="B891" s="67">
        <v>63179.22</v>
      </c>
      <c r="C891" s="67"/>
      <c r="D891" s="67"/>
      <c r="E891" s="67"/>
      <c r="F891" s="67"/>
      <c r="I891" s="6">
        <f t="shared" si="13"/>
        <v>63179.22</v>
      </c>
    </row>
    <row r="892" spans="1:9" ht="12.75">
      <c r="A892" s="66" t="s">
        <v>86</v>
      </c>
      <c r="B892" s="67">
        <v>694015.04</v>
      </c>
      <c r="C892" s="67"/>
      <c r="D892" s="67"/>
      <c r="E892" s="67">
        <v>632714.61</v>
      </c>
      <c r="F892" s="67"/>
      <c r="I892" s="6">
        <f t="shared" si="13"/>
        <v>1326729.65</v>
      </c>
    </row>
    <row r="893" spans="1:9" ht="12.75">
      <c r="A893" s="66" t="s">
        <v>803</v>
      </c>
      <c r="B893" s="67"/>
      <c r="C893" s="67"/>
      <c r="D893" s="67">
        <v>89443.8</v>
      </c>
      <c r="E893" s="67"/>
      <c r="F893" s="67"/>
      <c r="I893" s="6">
        <f t="shared" si="13"/>
        <v>89443.8</v>
      </c>
    </row>
    <row r="894" spans="1:9" ht="12.75">
      <c r="A894" s="66" t="s">
        <v>804</v>
      </c>
      <c r="B894" s="67"/>
      <c r="C894" s="67"/>
      <c r="D894" s="67">
        <v>9776.97</v>
      </c>
      <c r="E894" s="67"/>
      <c r="F894" s="67"/>
      <c r="I894" s="6">
        <f t="shared" si="13"/>
        <v>9776.97</v>
      </c>
    </row>
    <row r="895" spans="1:9" ht="12.75">
      <c r="A895" s="66" t="s">
        <v>269</v>
      </c>
      <c r="B895" s="67"/>
      <c r="C895" s="67"/>
      <c r="D895" s="67">
        <v>72015.14</v>
      </c>
      <c r="E895" s="67"/>
      <c r="F895" s="67"/>
      <c r="I895" s="6">
        <f t="shared" si="13"/>
        <v>72015.14</v>
      </c>
    </row>
    <row r="896" spans="1:9" ht="12.75">
      <c r="A896" s="66" t="s">
        <v>1441</v>
      </c>
      <c r="B896" s="67"/>
      <c r="C896" s="67"/>
      <c r="D896" s="67"/>
      <c r="E896" s="67">
        <v>25786.91</v>
      </c>
      <c r="F896" s="67"/>
      <c r="I896" s="6">
        <f t="shared" si="13"/>
        <v>25786.91</v>
      </c>
    </row>
    <row r="897" spans="1:9" ht="12.75">
      <c r="A897" s="66" t="s">
        <v>233</v>
      </c>
      <c r="B897" s="67"/>
      <c r="C897" s="67"/>
      <c r="D897" s="67"/>
      <c r="E897" s="67">
        <v>134737.29</v>
      </c>
      <c r="F897" s="67"/>
      <c r="I897" s="6">
        <f t="shared" si="13"/>
        <v>134737.29</v>
      </c>
    </row>
    <row r="898" spans="1:9" ht="12.75">
      <c r="A898" s="66" t="s">
        <v>598</v>
      </c>
      <c r="B898" s="67"/>
      <c r="C898" s="67"/>
      <c r="D898" s="67"/>
      <c r="E898" s="67">
        <v>29341.61</v>
      </c>
      <c r="F898" s="67"/>
      <c r="I898" s="6">
        <f t="shared" si="13"/>
        <v>29341.61</v>
      </c>
    </row>
    <row r="899" spans="1:9" ht="12.75">
      <c r="A899" s="66" t="s">
        <v>87</v>
      </c>
      <c r="B899" s="67">
        <v>19809.3</v>
      </c>
      <c r="C899" s="67"/>
      <c r="D899" s="67"/>
      <c r="E899" s="67"/>
      <c r="F899" s="67">
        <v>19041.14</v>
      </c>
      <c r="I899" s="6">
        <f t="shared" si="13"/>
        <v>38850.44</v>
      </c>
    </row>
    <row r="900" spans="1:9" ht="12.75">
      <c r="A900" s="66" t="s">
        <v>805</v>
      </c>
      <c r="B900" s="67"/>
      <c r="C900" s="67"/>
      <c r="D900" s="67">
        <v>16453.29</v>
      </c>
      <c r="E900" s="67"/>
      <c r="F900" s="67"/>
      <c r="I900" s="6">
        <f t="shared" si="13"/>
        <v>16453.29</v>
      </c>
    </row>
    <row r="901" spans="1:9" ht="12.75">
      <c r="A901" s="66" t="s">
        <v>88</v>
      </c>
      <c r="B901" s="67">
        <v>763.93</v>
      </c>
      <c r="C901" s="67">
        <v>10924.62</v>
      </c>
      <c r="D901" s="67">
        <v>646.14</v>
      </c>
      <c r="E901" s="67">
        <v>119264.19</v>
      </c>
      <c r="F901" s="67">
        <v>133.66</v>
      </c>
      <c r="I901" s="6">
        <f t="shared" si="13"/>
        <v>131732.54</v>
      </c>
    </row>
    <row r="902" spans="1:9" ht="12.75">
      <c r="A902" s="66" t="s">
        <v>1442</v>
      </c>
      <c r="B902" s="67"/>
      <c r="C902" s="67"/>
      <c r="D902" s="67"/>
      <c r="E902" s="67">
        <v>1058.82</v>
      </c>
      <c r="F902" s="67"/>
      <c r="I902" s="6">
        <f t="shared" si="13"/>
        <v>1058.82</v>
      </c>
    </row>
    <row r="903" spans="1:9" ht="12.75">
      <c r="A903" s="66" t="s">
        <v>1443</v>
      </c>
      <c r="B903" s="67"/>
      <c r="C903" s="67"/>
      <c r="D903" s="67"/>
      <c r="E903" s="67">
        <v>1496.06</v>
      </c>
      <c r="F903" s="67"/>
      <c r="I903" s="6">
        <f t="shared" si="13"/>
        <v>1496.06</v>
      </c>
    </row>
    <row r="904" spans="1:9" ht="12.75">
      <c r="A904" s="66" t="s">
        <v>1444</v>
      </c>
      <c r="B904" s="67"/>
      <c r="C904" s="67"/>
      <c r="D904" s="67"/>
      <c r="E904" s="67">
        <v>10673.26</v>
      </c>
      <c r="F904" s="67"/>
      <c r="I904" s="6">
        <f t="shared" si="13"/>
        <v>10673.26</v>
      </c>
    </row>
    <row r="905" spans="1:9" ht="12.75">
      <c r="A905" s="66" t="s">
        <v>806</v>
      </c>
      <c r="B905" s="67"/>
      <c r="C905" s="67"/>
      <c r="D905" s="67">
        <v>2182.16</v>
      </c>
      <c r="E905" s="67"/>
      <c r="F905" s="67"/>
      <c r="I905" s="6">
        <f aca="true" t="shared" si="14" ref="I905:I968">SUM(B905:H905)</f>
        <v>2182.16</v>
      </c>
    </row>
    <row r="906" spans="1:9" ht="12.75">
      <c r="A906" s="66" t="s">
        <v>807</v>
      </c>
      <c r="B906" s="67"/>
      <c r="C906" s="67"/>
      <c r="D906" s="67">
        <v>1544.27</v>
      </c>
      <c r="E906" s="67"/>
      <c r="F906" s="67"/>
      <c r="I906" s="6">
        <f t="shared" si="14"/>
        <v>1544.27</v>
      </c>
    </row>
    <row r="907" spans="1:9" ht="12.75">
      <c r="A907" s="66" t="s">
        <v>1445</v>
      </c>
      <c r="B907" s="67"/>
      <c r="C907" s="67"/>
      <c r="D907" s="67"/>
      <c r="E907" s="67">
        <v>4755.43</v>
      </c>
      <c r="F907" s="67"/>
      <c r="I907" s="6">
        <f t="shared" si="14"/>
        <v>4755.43</v>
      </c>
    </row>
    <row r="908" spans="1:9" ht="12.75">
      <c r="A908" s="66" t="s">
        <v>1446</v>
      </c>
      <c r="B908" s="67"/>
      <c r="C908" s="67"/>
      <c r="D908" s="67"/>
      <c r="E908" s="67">
        <v>203388.72</v>
      </c>
      <c r="F908" s="67"/>
      <c r="I908" s="6">
        <f t="shared" si="14"/>
        <v>203388.72</v>
      </c>
    </row>
    <row r="909" spans="1:9" ht="12.75">
      <c r="A909" s="66" t="s">
        <v>1447</v>
      </c>
      <c r="B909" s="67"/>
      <c r="C909" s="67"/>
      <c r="D909" s="67"/>
      <c r="E909" s="67">
        <v>10180.75</v>
      </c>
      <c r="F909" s="67"/>
      <c r="I909" s="6">
        <f t="shared" si="14"/>
        <v>10180.75</v>
      </c>
    </row>
    <row r="910" spans="1:9" ht="12.75">
      <c r="A910" s="66" t="s">
        <v>270</v>
      </c>
      <c r="B910" s="67"/>
      <c r="C910" s="67"/>
      <c r="D910" s="67"/>
      <c r="E910" s="67">
        <v>67456.06</v>
      </c>
      <c r="F910" s="67"/>
      <c r="I910" s="6">
        <f t="shared" si="14"/>
        <v>67456.06</v>
      </c>
    </row>
    <row r="911" spans="1:9" ht="12.75">
      <c r="A911" s="66" t="s">
        <v>1448</v>
      </c>
      <c r="B911" s="67"/>
      <c r="C911" s="67"/>
      <c r="D911" s="67"/>
      <c r="E911" s="67">
        <v>16936.54</v>
      </c>
      <c r="F911" s="67"/>
      <c r="I911" s="6">
        <f t="shared" si="14"/>
        <v>16936.54</v>
      </c>
    </row>
    <row r="912" spans="1:9" ht="12.75">
      <c r="A912" s="66" t="s">
        <v>89</v>
      </c>
      <c r="B912" s="67">
        <v>1910.72</v>
      </c>
      <c r="C912" s="67"/>
      <c r="D912" s="67"/>
      <c r="E912" s="67"/>
      <c r="F912" s="67"/>
      <c r="I912" s="6">
        <f t="shared" si="14"/>
        <v>1910.72</v>
      </c>
    </row>
    <row r="913" spans="1:9" ht="12.75">
      <c r="A913" s="66" t="s">
        <v>1449</v>
      </c>
      <c r="B913" s="67"/>
      <c r="C913" s="67"/>
      <c r="D913" s="67"/>
      <c r="E913" s="67">
        <v>521876.31</v>
      </c>
      <c r="F913" s="67"/>
      <c r="I913" s="6">
        <f t="shared" si="14"/>
        <v>521876.31</v>
      </c>
    </row>
    <row r="914" spans="1:9" ht="12.75">
      <c r="A914" s="66" t="s">
        <v>808</v>
      </c>
      <c r="B914" s="67"/>
      <c r="C914" s="67"/>
      <c r="D914" s="67">
        <v>522.78</v>
      </c>
      <c r="E914" s="67"/>
      <c r="F914" s="67"/>
      <c r="I914" s="6">
        <f t="shared" si="14"/>
        <v>522.78</v>
      </c>
    </row>
    <row r="915" spans="1:9" ht="12.75">
      <c r="A915" s="66" t="s">
        <v>90</v>
      </c>
      <c r="B915" s="67">
        <v>404.28</v>
      </c>
      <c r="C915" s="67"/>
      <c r="D915" s="67"/>
      <c r="E915" s="67"/>
      <c r="F915" s="67"/>
      <c r="I915" s="6">
        <f t="shared" si="14"/>
        <v>404.28</v>
      </c>
    </row>
    <row r="916" spans="1:9" ht="12.75">
      <c r="A916" s="66" t="s">
        <v>809</v>
      </c>
      <c r="B916" s="67"/>
      <c r="C916" s="67"/>
      <c r="D916" s="67">
        <v>405.33</v>
      </c>
      <c r="E916" s="67">
        <v>405.33</v>
      </c>
      <c r="F916" s="67"/>
      <c r="I916" s="6">
        <f t="shared" si="14"/>
        <v>810.66</v>
      </c>
    </row>
    <row r="917" spans="1:9" ht="12.75">
      <c r="A917" s="66" t="s">
        <v>483</v>
      </c>
      <c r="B917" s="67"/>
      <c r="C917" s="67">
        <v>54611.37</v>
      </c>
      <c r="D917" s="67"/>
      <c r="E917" s="67"/>
      <c r="F917" s="67"/>
      <c r="I917" s="6">
        <f t="shared" si="14"/>
        <v>54611.37</v>
      </c>
    </row>
    <row r="918" spans="1:9" ht="12.75">
      <c r="A918" s="66" t="s">
        <v>1673</v>
      </c>
      <c r="B918" s="67"/>
      <c r="C918" s="67"/>
      <c r="D918" s="67"/>
      <c r="E918" s="67"/>
      <c r="F918" s="67">
        <v>1539.1</v>
      </c>
      <c r="I918" s="6">
        <f t="shared" si="14"/>
        <v>1539.1</v>
      </c>
    </row>
    <row r="919" spans="1:9" ht="12.75">
      <c r="A919" s="66" t="s">
        <v>810</v>
      </c>
      <c r="B919" s="67"/>
      <c r="C919" s="67"/>
      <c r="D919" s="67">
        <v>3076.13</v>
      </c>
      <c r="E919" s="67"/>
      <c r="F919" s="67"/>
      <c r="I919" s="6">
        <f t="shared" si="14"/>
        <v>3076.13</v>
      </c>
    </row>
    <row r="920" spans="1:9" ht="12.75">
      <c r="A920" s="66" t="s">
        <v>91</v>
      </c>
      <c r="B920" s="67">
        <v>433.94</v>
      </c>
      <c r="C920" s="67"/>
      <c r="D920" s="67">
        <v>613.85</v>
      </c>
      <c r="E920" s="67"/>
      <c r="F920" s="67">
        <v>711.99</v>
      </c>
      <c r="I920" s="6">
        <f t="shared" si="14"/>
        <v>1759.78</v>
      </c>
    </row>
    <row r="921" spans="1:9" ht="12.75">
      <c r="A921" s="66" t="s">
        <v>237</v>
      </c>
      <c r="B921" s="67"/>
      <c r="C921" s="67"/>
      <c r="D921" s="67"/>
      <c r="E921" s="67"/>
      <c r="F921" s="67">
        <v>2579.73</v>
      </c>
      <c r="I921" s="6">
        <f t="shared" si="14"/>
        <v>2579.73</v>
      </c>
    </row>
    <row r="922" spans="1:9" ht="12.75">
      <c r="A922" s="66" t="s">
        <v>92</v>
      </c>
      <c r="B922" s="67">
        <v>1783.32</v>
      </c>
      <c r="C922" s="67"/>
      <c r="D922" s="67"/>
      <c r="E922" s="67"/>
      <c r="F922" s="67"/>
      <c r="I922" s="6">
        <f t="shared" si="14"/>
        <v>1783.32</v>
      </c>
    </row>
    <row r="923" spans="1:9" ht="12.75">
      <c r="A923" s="66" t="s">
        <v>811</v>
      </c>
      <c r="B923" s="67"/>
      <c r="C923" s="67"/>
      <c r="D923" s="67">
        <v>1534.63</v>
      </c>
      <c r="E923" s="67"/>
      <c r="F923" s="67"/>
      <c r="I923" s="6">
        <f t="shared" si="14"/>
        <v>1534.63</v>
      </c>
    </row>
    <row r="924" spans="1:9" ht="12.75">
      <c r="A924" s="66" t="s">
        <v>484</v>
      </c>
      <c r="B924" s="67"/>
      <c r="C924" s="67">
        <v>2055.81</v>
      </c>
      <c r="D924" s="67"/>
      <c r="E924" s="67">
        <v>74276.17</v>
      </c>
      <c r="F924" s="67">
        <v>64193.93</v>
      </c>
      <c r="I924" s="6">
        <f t="shared" si="14"/>
        <v>140525.91</v>
      </c>
    </row>
    <row r="925" spans="1:9" ht="12.75">
      <c r="A925" s="66" t="s">
        <v>93</v>
      </c>
      <c r="B925" s="67">
        <v>8072.47</v>
      </c>
      <c r="C925" s="67"/>
      <c r="D925" s="67"/>
      <c r="E925" s="67"/>
      <c r="F925" s="67"/>
      <c r="I925" s="6">
        <f t="shared" si="14"/>
        <v>8072.47</v>
      </c>
    </row>
    <row r="926" spans="1:9" ht="12.75">
      <c r="A926" s="66" t="s">
        <v>94</v>
      </c>
      <c r="B926" s="67">
        <v>79996.31</v>
      </c>
      <c r="C926" s="67"/>
      <c r="D926" s="67"/>
      <c r="E926" s="67"/>
      <c r="F926" s="67"/>
      <c r="I926" s="6">
        <f t="shared" si="14"/>
        <v>79996.31</v>
      </c>
    </row>
    <row r="927" spans="1:9" ht="12.75">
      <c r="A927" s="66" t="s">
        <v>607</v>
      </c>
      <c r="B927" s="67"/>
      <c r="C927" s="67"/>
      <c r="D927" s="67"/>
      <c r="E927" s="67"/>
      <c r="F927" s="67">
        <v>14251.68</v>
      </c>
      <c r="I927" s="6">
        <f t="shared" si="14"/>
        <v>14251.68</v>
      </c>
    </row>
    <row r="928" spans="1:9" ht="12.75">
      <c r="A928" s="66" t="s">
        <v>485</v>
      </c>
      <c r="B928" s="67"/>
      <c r="C928" s="67">
        <v>22285.16</v>
      </c>
      <c r="D928" s="67">
        <v>40311.9</v>
      </c>
      <c r="E928" s="67">
        <v>6242.56</v>
      </c>
      <c r="F928" s="67"/>
      <c r="I928" s="6">
        <f t="shared" si="14"/>
        <v>68839.62</v>
      </c>
    </row>
    <row r="929" spans="1:9" ht="12.75">
      <c r="A929" s="66" t="s">
        <v>812</v>
      </c>
      <c r="B929" s="67"/>
      <c r="C929" s="67"/>
      <c r="D929" s="67">
        <v>4779.92</v>
      </c>
      <c r="E929" s="67"/>
      <c r="F929" s="67"/>
      <c r="I929" s="6">
        <f t="shared" si="14"/>
        <v>4779.92</v>
      </c>
    </row>
    <row r="930" spans="1:9" ht="12.75">
      <c r="A930" s="66" t="s">
        <v>813</v>
      </c>
      <c r="B930" s="67"/>
      <c r="C930" s="67"/>
      <c r="D930" s="67">
        <v>482.32</v>
      </c>
      <c r="E930" s="67"/>
      <c r="F930" s="67"/>
      <c r="I930" s="6">
        <f t="shared" si="14"/>
        <v>482.32</v>
      </c>
    </row>
    <row r="931" spans="1:9" ht="12.75">
      <c r="A931" s="66" t="s">
        <v>814</v>
      </c>
      <c r="B931" s="67"/>
      <c r="C931" s="67"/>
      <c r="D931" s="67">
        <v>3547.36</v>
      </c>
      <c r="E931" s="67"/>
      <c r="F931" s="67"/>
      <c r="I931" s="6">
        <f t="shared" si="14"/>
        <v>3547.36</v>
      </c>
    </row>
    <row r="932" spans="1:9" ht="12.75">
      <c r="A932" s="66" t="s">
        <v>815</v>
      </c>
      <c r="B932" s="67"/>
      <c r="C932" s="67"/>
      <c r="D932" s="67">
        <v>659.34</v>
      </c>
      <c r="E932" s="67"/>
      <c r="F932" s="67"/>
      <c r="I932" s="6">
        <f t="shared" si="14"/>
        <v>659.34</v>
      </c>
    </row>
    <row r="933" spans="1:9" ht="12.75">
      <c r="A933" s="66" t="s">
        <v>816</v>
      </c>
      <c r="B933" s="67"/>
      <c r="C933" s="67"/>
      <c r="D933" s="67">
        <v>2624.16</v>
      </c>
      <c r="E933" s="67"/>
      <c r="F933" s="67"/>
      <c r="I933" s="6">
        <f t="shared" si="14"/>
        <v>2624.16</v>
      </c>
    </row>
    <row r="934" spans="1:9" ht="12.75">
      <c r="A934" s="66" t="s">
        <v>817</v>
      </c>
      <c r="B934" s="67"/>
      <c r="C934" s="67"/>
      <c r="D934" s="67">
        <v>5120.07</v>
      </c>
      <c r="E934" s="67"/>
      <c r="F934" s="67"/>
      <c r="I934" s="6">
        <f t="shared" si="14"/>
        <v>5120.07</v>
      </c>
    </row>
    <row r="935" spans="1:9" ht="12.75">
      <c r="A935" s="66" t="s">
        <v>1450</v>
      </c>
      <c r="B935" s="67"/>
      <c r="C935" s="67"/>
      <c r="D935" s="67"/>
      <c r="E935" s="67">
        <v>312.88</v>
      </c>
      <c r="F935" s="67"/>
      <c r="I935" s="6">
        <f t="shared" si="14"/>
        <v>312.88</v>
      </c>
    </row>
    <row r="936" spans="1:9" ht="12.75">
      <c r="A936" s="66" t="s">
        <v>818</v>
      </c>
      <c r="B936" s="67"/>
      <c r="C936" s="67"/>
      <c r="D936" s="67">
        <v>10945.74</v>
      </c>
      <c r="E936" s="67"/>
      <c r="F936" s="67"/>
      <c r="I936" s="6">
        <f t="shared" si="14"/>
        <v>10945.74</v>
      </c>
    </row>
    <row r="937" spans="1:9" ht="12.75">
      <c r="A937" s="66" t="s">
        <v>819</v>
      </c>
      <c r="B937" s="67"/>
      <c r="C937" s="67"/>
      <c r="D937" s="67">
        <v>578.82</v>
      </c>
      <c r="E937" s="67"/>
      <c r="F937" s="67"/>
      <c r="I937" s="6">
        <f t="shared" si="14"/>
        <v>578.82</v>
      </c>
    </row>
    <row r="938" spans="1:9" ht="12.75">
      <c r="A938" s="66" t="s">
        <v>820</v>
      </c>
      <c r="B938" s="67"/>
      <c r="C938" s="67"/>
      <c r="D938" s="67">
        <v>1040.06</v>
      </c>
      <c r="E938" s="67"/>
      <c r="F938" s="67"/>
      <c r="I938" s="6">
        <f t="shared" si="14"/>
        <v>1040.06</v>
      </c>
    </row>
    <row r="939" spans="1:9" ht="12.75">
      <c r="A939" s="66" t="s">
        <v>821</v>
      </c>
      <c r="B939" s="67"/>
      <c r="C939" s="67"/>
      <c r="D939" s="67">
        <v>786.66</v>
      </c>
      <c r="E939" s="67"/>
      <c r="F939" s="67"/>
      <c r="I939" s="6">
        <f t="shared" si="14"/>
        <v>786.66</v>
      </c>
    </row>
    <row r="940" spans="1:9" ht="12.75">
      <c r="A940" s="66" t="s">
        <v>822</v>
      </c>
      <c r="B940" s="67"/>
      <c r="C940" s="67"/>
      <c r="D940" s="67">
        <v>2038.12</v>
      </c>
      <c r="E940" s="67"/>
      <c r="F940" s="67"/>
      <c r="I940" s="6">
        <f t="shared" si="14"/>
        <v>2038.12</v>
      </c>
    </row>
    <row r="941" spans="1:9" ht="12.75">
      <c r="A941" s="66" t="s">
        <v>1451</v>
      </c>
      <c r="B941" s="67"/>
      <c r="C941" s="67"/>
      <c r="D941" s="67"/>
      <c r="E941" s="67">
        <v>2225.24</v>
      </c>
      <c r="F941" s="67"/>
      <c r="I941" s="6">
        <f t="shared" si="14"/>
        <v>2225.24</v>
      </c>
    </row>
    <row r="942" spans="1:9" ht="12.75">
      <c r="A942" s="66" t="s">
        <v>823</v>
      </c>
      <c r="B942" s="67"/>
      <c r="C942" s="67"/>
      <c r="D942" s="67">
        <v>115.76</v>
      </c>
      <c r="E942" s="67"/>
      <c r="F942" s="67"/>
      <c r="I942" s="6">
        <f t="shared" si="14"/>
        <v>115.76</v>
      </c>
    </row>
    <row r="943" spans="1:9" ht="12.75">
      <c r="A943" s="66" t="s">
        <v>824</v>
      </c>
      <c r="B943" s="67"/>
      <c r="C943" s="67"/>
      <c r="D943" s="67">
        <v>1819.01</v>
      </c>
      <c r="E943" s="67">
        <v>1661.23</v>
      </c>
      <c r="F943" s="67"/>
      <c r="I943" s="6">
        <f t="shared" si="14"/>
        <v>3480.24</v>
      </c>
    </row>
    <row r="944" spans="1:9" ht="12.75">
      <c r="A944" s="66" t="s">
        <v>825</v>
      </c>
      <c r="B944" s="67"/>
      <c r="C944" s="67"/>
      <c r="D944" s="67">
        <v>13044.67</v>
      </c>
      <c r="E944" s="67"/>
      <c r="F944" s="67"/>
      <c r="I944" s="6">
        <f t="shared" si="14"/>
        <v>13044.67</v>
      </c>
    </row>
    <row r="945" spans="1:9" ht="12.75">
      <c r="A945" s="66" t="s">
        <v>826</v>
      </c>
      <c r="B945" s="67"/>
      <c r="C945" s="67"/>
      <c r="D945" s="67">
        <v>811.91</v>
      </c>
      <c r="E945" s="67"/>
      <c r="F945" s="67"/>
      <c r="I945" s="6">
        <f t="shared" si="14"/>
        <v>811.91</v>
      </c>
    </row>
    <row r="946" spans="1:9" ht="12.75">
      <c r="A946" s="66" t="s">
        <v>827</v>
      </c>
      <c r="B946" s="67"/>
      <c r="C946" s="67"/>
      <c r="D946" s="67">
        <v>692.16</v>
      </c>
      <c r="E946" s="67"/>
      <c r="F946" s="67"/>
      <c r="I946" s="6">
        <f t="shared" si="14"/>
        <v>692.16</v>
      </c>
    </row>
    <row r="947" spans="1:9" ht="12.75">
      <c r="A947" s="66" t="s">
        <v>828</v>
      </c>
      <c r="B947" s="67"/>
      <c r="C947" s="67"/>
      <c r="D947" s="67">
        <v>608.44</v>
      </c>
      <c r="E947" s="67"/>
      <c r="F947" s="67"/>
      <c r="I947" s="6">
        <f t="shared" si="14"/>
        <v>608.44</v>
      </c>
    </row>
    <row r="948" spans="1:9" ht="12.75">
      <c r="A948" s="66" t="s">
        <v>829</v>
      </c>
      <c r="B948" s="67"/>
      <c r="C948" s="67"/>
      <c r="D948" s="67">
        <v>192.94</v>
      </c>
      <c r="E948" s="67"/>
      <c r="F948" s="67"/>
      <c r="I948" s="6">
        <f t="shared" si="14"/>
        <v>192.94</v>
      </c>
    </row>
    <row r="949" spans="1:9" ht="12.75">
      <c r="A949" s="66" t="s">
        <v>830</v>
      </c>
      <c r="B949" s="67"/>
      <c r="C949" s="67"/>
      <c r="D949" s="67">
        <v>3433.85</v>
      </c>
      <c r="E949" s="67"/>
      <c r="F949" s="67"/>
      <c r="I949" s="6">
        <f t="shared" si="14"/>
        <v>3433.85</v>
      </c>
    </row>
    <row r="950" spans="1:9" ht="12.75">
      <c r="A950" s="66" t="s">
        <v>831</v>
      </c>
      <c r="B950" s="67"/>
      <c r="C950" s="67"/>
      <c r="D950" s="67">
        <v>833.44</v>
      </c>
      <c r="E950" s="67"/>
      <c r="F950" s="67"/>
      <c r="I950" s="6">
        <f t="shared" si="14"/>
        <v>833.44</v>
      </c>
    </row>
    <row r="951" spans="1:9" ht="12.75">
      <c r="A951" s="66" t="s">
        <v>832</v>
      </c>
      <c r="B951" s="67"/>
      <c r="C951" s="67"/>
      <c r="D951" s="67">
        <v>2245.92</v>
      </c>
      <c r="E951" s="67"/>
      <c r="F951" s="67"/>
      <c r="I951" s="6">
        <f t="shared" si="14"/>
        <v>2245.92</v>
      </c>
    </row>
    <row r="952" spans="1:9" ht="12.75">
      <c r="A952" s="66" t="s">
        <v>833</v>
      </c>
      <c r="B952" s="67"/>
      <c r="C952" s="67"/>
      <c r="D952" s="67">
        <v>385.88</v>
      </c>
      <c r="E952" s="67"/>
      <c r="F952" s="67"/>
      <c r="I952" s="6">
        <f t="shared" si="14"/>
        <v>385.88</v>
      </c>
    </row>
    <row r="953" spans="1:9" ht="12.75">
      <c r="A953" s="66" t="s">
        <v>834</v>
      </c>
      <c r="B953" s="67"/>
      <c r="C953" s="67"/>
      <c r="D953" s="67">
        <v>347.3</v>
      </c>
      <c r="E953" s="67"/>
      <c r="F953" s="67"/>
      <c r="I953" s="6">
        <f t="shared" si="14"/>
        <v>347.3</v>
      </c>
    </row>
    <row r="954" spans="1:9" ht="12.75">
      <c r="A954" s="66" t="s">
        <v>835</v>
      </c>
      <c r="B954" s="67"/>
      <c r="C954" s="67"/>
      <c r="D954" s="67">
        <v>670.82</v>
      </c>
      <c r="E954" s="67"/>
      <c r="F954" s="67"/>
      <c r="I954" s="6">
        <f t="shared" si="14"/>
        <v>670.82</v>
      </c>
    </row>
    <row r="955" spans="1:9" ht="12.75">
      <c r="A955" s="66" t="s">
        <v>836</v>
      </c>
      <c r="B955" s="67"/>
      <c r="C955" s="67"/>
      <c r="D955" s="67">
        <v>780.9</v>
      </c>
      <c r="E955" s="67"/>
      <c r="F955" s="67"/>
      <c r="I955" s="6">
        <f t="shared" si="14"/>
        <v>780.9</v>
      </c>
    </row>
    <row r="956" spans="1:9" ht="12.75">
      <c r="A956" s="66" t="s">
        <v>837</v>
      </c>
      <c r="B956" s="67"/>
      <c r="C956" s="67"/>
      <c r="D956" s="67">
        <v>1452.31</v>
      </c>
      <c r="E956" s="67"/>
      <c r="F956" s="67"/>
      <c r="I956" s="6">
        <f t="shared" si="14"/>
        <v>1452.31</v>
      </c>
    </row>
    <row r="957" spans="1:9" ht="12.75">
      <c r="A957" s="66" t="s">
        <v>838</v>
      </c>
      <c r="B957" s="67"/>
      <c r="C957" s="67"/>
      <c r="D957" s="67">
        <v>925.64</v>
      </c>
      <c r="E957" s="67"/>
      <c r="F957" s="67"/>
      <c r="I957" s="6">
        <f t="shared" si="14"/>
        <v>925.64</v>
      </c>
    </row>
    <row r="958" spans="1:9" ht="12.75">
      <c r="A958" s="66" t="s">
        <v>839</v>
      </c>
      <c r="B958" s="67"/>
      <c r="C958" s="67"/>
      <c r="D958" s="67">
        <v>551.52</v>
      </c>
      <c r="E958" s="67"/>
      <c r="F958" s="67"/>
      <c r="I958" s="6">
        <f t="shared" si="14"/>
        <v>551.52</v>
      </c>
    </row>
    <row r="959" spans="1:9" ht="12.75">
      <c r="A959" s="66" t="s">
        <v>840</v>
      </c>
      <c r="B959" s="67"/>
      <c r="C959" s="67"/>
      <c r="D959" s="67">
        <v>1156.68</v>
      </c>
      <c r="E959" s="67"/>
      <c r="F959" s="67"/>
      <c r="I959" s="6">
        <f t="shared" si="14"/>
        <v>1156.68</v>
      </c>
    </row>
    <row r="960" spans="1:9" ht="12.75">
      <c r="A960" s="66" t="s">
        <v>841</v>
      </c>
      <c r="B960" s="67"/>
      <c r="C960" s="67"/>
      <c r="D960" s="67">
        <v>873.66</v>
      </c>
      <c r="E960" s="67"/>
      <c r="F960" s="67"/>
      <c r="I960" s="6">
        <f t="shared" si="14"/>
        <v>873.66</v>
      </c>
    </row>
    <row r="961" spans="1:9" ht="12.75">
      <c r="A961" s="66" t="s">
        <v>842</v>
      </c>
      <c r="B961" s="67"/>
      <c r="C961" s="67"/>
      <c r="D961" s="67">
        <v>6061.15</v>
      </c>
      <c r="E961" s="67"/>
      <c r="F961" s="67"/>
      <c r="I961" s="6">
        <f t="shared" si="14"/>
        <v>6061.15</v>
      </c>
    </row>
    <row r="962" spans="1:9" ht="12.75">
      <c r="A962" s="66" t="s">
        <v>843</v>
      </c>
      <c r="B962" s="67"/>
      <c r="C962" s="67"/>
      <c r="D962" s="67">
        <v>790.72</v>
      </c>
      <c r="E962" s="67"/>
      <c r="F962" s="67"/>
      <c r="I962" s="6">
        <f t="shared" si="14"/>
        <v>790.72</v>
      </c>
    </row>
    <row r="963" spans="1:9" ht="12.75">
      <c r="A963" s="66" t="s">
        <v>1452</v>
      </c>
      <c r="B963" s="67"/>
      <c r="C963" s="67"/>
      <c r="D963" s="67"/>
      <c r="E963" s="67">
        <v>128.64</v>
      </c>
      <c r="F963" s="67"/>
      <c r="I963" s="6">
        <f t="shared" si="14"/>
        <v>128.64</v>
      </c>
    </row>
    <row r="964" spans="1:9" ht="12.75">
      <c r="A964" s="66" t="s">
        <v>844</v>
      </c>
      <c r="B964" s="67"/>
      <c r="C964" s="67"/>
      <c r="D964" s="67">
        <v>482.32</v>
      </c>
      <c r="E964" s="67"/>
      <c r="F964" s="67"/>
      <c r="I964" s="6">
        <f t="shared" si="14"/>
        <v>482.32</v>
      </c>
    </row>
    <row r="965" spans="1:9" ht="12.75">
      <c r="A965" s="66" t="s">
        <v>845</v>
      </c>
      <c r="B965" s="67"/>
      <c r="C965" s="67"/>
      <c r="D965" s="67">
        <v>153</v>
      </c>
      <c r="E965" s="67"/>
      <c r="F965" s="67"/>
      <c r="I965" s="6">
        <f t="shared" si="14"/>
        <v>153</v>
      </c>
    </row>
    <row r="966" spans="1:9" ht="12.75">
      <c r="A966" s="66" t="s">
        <v>846</v>
      </c>
      <c r="B966" s="67"/>
      <c r="C966" s="67"/>
      <c r="D966" s="67">
        <v>784.61</v>
      </c>
      <c r="E966" s="67"/>
      <c r="F966" s="67"/>
      <c r="I966" s="6">
        <f t="shared" si="14"/>
        <v>784.61</v>
      </c>
    </row>
    <row r="967" spans="1:9" ht="12.75">
      <c r="A967" s="66" t="s">
        <v>847</v>
      </c>
      <c r="B967" s="67"/>
      <c r="C967" s="67"/>
      <c r="D967" s="67">
        <v>977.31</v>
      </c>
      <c r="E967" s="67"/>
      <c r="F967" s="67"/>
      <c r="I967" s="6">
        <f t="shared" si="14"/>
        <v>977.31</v>
      </c>
    </row>
    <row r="968" spans="1:9" ht="12.75">
      <c r="A968" s="66" t="s">
        <v>848</v>
      </c>
      <c r="B968" s="67"/>
      <c r="C968" s="67"/>
      <c r="D968" s="67">
        <v>5179.3</v>
      </c>
      <c r="E968" s="67"/>
      <c r="F968" s="67"/>
      <c r="I968" s="6">
        <f t="shared" si="14"/>
        <v>5179.3</v>
      </c>
    </row>
    <row r="969" spans="1:9" ht="12.75">
      <c r="A969" s="66" t="s">
        <v>849</v>
      </c>
      <c r="B969" s="67"/>
      <c r="C969" s="67"/>
      <c r="D969" s="67">
        <v>1723.12</v>
      </c>
      <c r="E969" s="67"/>
      <c r="F969" s="67"/>
      <c r="I969" s="6">
        <f aca="true" t="shared" si="15" ref="I969:I1032">SUM(B969:H969)</f>
        <v>1723.12</v>
      </c>
    </row>
    <row r="970" spans="1:9" ht="12.75">
      <c r="A970" s="66" t="s">
        <v>850</v>
      </c>
      <c r="B970" s="67"/>
      <c r="C970" s="67"/>
      <c r="D970" s="67">
        <v>878.91</v>
      </c>
      <c r="E970" s="67"/>
      <c r="F970" s="67"/>
      <c r="I970" s="6">
        <f t="shared" si="15"/>
        <v>878.91</v>
      </c>
    </row>
    <row r="971" spans="1:9" ht="12.75">
      <c r="A971" s="66" t="s">
        <v>851</v>
      </c>
      <c r="B971" s="67"/>
      <c r="C971" s="67"/>
      <c r="D971" s="67">
        <v>2667.25</v>
      </c>
      <c r="E971" s="67"/>
      <c r="F971" s="67"/>
      <c r="I971" s="6">
        <f t="shared" si="15"/>
        <v>2667.25</v>
      </c>
    </row>
    <row r="972" spans="1:9" ht="12.75">
      <c r="A972" s="66" t="s">
        <v>852</v>
      </c>
      <c r="B972" s="67"/>
      <c r="C972" s="67"/>
      <c r="D972" s="67">
        <v>964.7</v>
      </c>
      <c r="E972" s="67"/>
      <c r="F972" s="67"/>
      <c r="I972" s="6">
        <f t="shared" si="15"/>
        <v>964.7</v>
      </c>
    </row>
    <row r="973" spans="1:9" ht="12.75">
      <c r="A973" s="66" t="s">
        <v>853</v>
      </c>
      <c r="B973" s="67"/>
      <c r="C973" s="67"/>
      <c r="D973" s="67">
        <v>785.21</v>
      </c>
      <c r="E973" s="67"/>
      <c r="F973" s="67"/>
      <c r="I973" s="6">
        <f t="shared" si="15"/>
        <v>785.21</v>
      </c>
    </row>
    <row r="974" spans="1:9" ht="12.75">
      <c r="A974" s="66" t="s">
        <v>486</v>
      </c>
      <c r="B974" s="67"/>
      <c r="C974" s="67">
        <v>92495.82</v>
      </c>
      <c r="D974" s="67"/>
      <c r="E974" s="67">
        <v>21573.63</v>
      </c>
      <c r="F974" s="67"/>
      <c r="I974" s="6">
        <f t="shared" si="15"/>
        <v>114069.45000000001</v>
      </c>
    </row>
    <row r="975" spans="1:9" ht="12.75">
      <c r="A975" s="66" t="s">
        <v>854</v>
      </c>
      <c r="B975" s="67"/>
      <c r="C975" s="67"/>
      <c r="D975" s="67">
        <v>2313.71</v>
      </c>
      <c r="E975" s="67"/>
      <c r="F975" s="67"/>
      <c r="I975" s="6">
        <f t="shared" si="15"/>
        <v>2313.71</v>
      </c>
    </row>
    <row r="976" spans="1:9" ht="12.75">
      <c r="A976" s="66" t="s">
        <v>855</v>
      </c>
      <c r="B976" s="67"/>
      <c r="C976" s="67"/>
      <c r="D976" s="67">
        <v>3036.5</v>
      </c>
      <c r="E976" s="67"/>
      <c r="F976" s="67"/>
      <c r="I976" s="6">
        <f t="shared" si="15"/>
        <v>3036.5</v>
      </c>
    </row>
    <row r="977" spans="1:9" ht="12.75">
      <c r="A977" s="66" t="s">
        <v>856</v>
      </c>
      <c r="B977" s="67"/>
      <c r="C977" s="67"/>
      <c r="D977" s="67">
        <v>22136</v>
      </c>
      <c r="E977" s="67"/>
      <c r="F977" s="67"/>
      <c r="I977" s="6">
        <f t="shared" si="15"/>
        <v>22136</v>
      </c>
    </row>
    <row r="978" spans="1:9" ht="12.75">
      <c r="A978" s="66" t="s">
        <v>1453</v>
      </c>
      <c r="B978" s="67"/>
      <c r="C978" s="67"/>
      <c r="D978" s="67"/>
      <c r="E978" s="67">
        <v>22136</v>
      </c>
      <c r="F978" s="67"/>
      <c r="I978" s="6">
        <f t="shared" si="15"/>
        <v>22136</v>
      </c>
    </row>
    <row r="979" spans="1:9" ht="12.75">
      <c r="A979" s="66" t="s">
        <v>857</v>
      </c>
      <c r="B979" s="67"/>
      <c r="C979" s="67"/>
      <c r="D979" s="67">
        <v>180.75</v>
      </c>
      <c r="E979" s="67">
        <v>135.56</v>
      </c>
      <c r="F979" s="67"/>
      <c r="I979" s="6">
        <f t="shared" si="15"/>
        <v>316.31</v>
      </c>
    </row>
    <row r="980" spans="1:9" ht="12.75">
      <c r="A980" s="66" t="s">
        <v>95</v>
      </c>
      <c r="B980" s="67">
        <v>177796.18</v>
      </c>
      <c r="C980" s="67">
        <v>60376.41</v>
      </c>
      <c r="D980" s="67"/>
      <c r="E980" s="67">
        <v>109839.62</v>
      </c>
      <c r="F980" s="67">
        <v>56721.65</v>
      </c>
      <c r="I980" s="6">
        <f t="shared" si="15"/>
        <v>404733.86</v>
      </c>
    </row>
    <row r="981" spans="1:9" ht="12.75">
      <c r="A981" s="66" t="s">
        <v>1454</v>
      </c>
      <c r="B981" s="67"/>
      <c r="C981" s="67"/>
      <c r="D981" s="67"/>
      <c r="E981" s="67">
        <v>12706.36</v>
      </c>
      <c r="F981" s="67"/>
      <c r="I981" s="6">
        <f t="shared" si="15"/>
        <v>12706.36</v>
      </c>
    </row>
    <row r="982" spans="1:9" ht="12.75">
      <c r="A982" s="66" t="s">
        <v>1455</v>
      </c>
      <c r="B982" s="67"/>
      <c r="C982" s="67"/>
      <c r="D982" s="67"/>
      <c r="E982" s="67">
        <v>266.61</v>
      </c>
      <c r="F982" s="67"/>
      <c r="I982" s="6">
        <f t="shared" si="15"/>
        <v>266.61</v>
      </c>
    </row>
    <row r="983" spans="1:9" ht="12.75">
      <c r="A983" s="66" t="s">
        <v>1456</v>
      </c>
      <c r="B983" s="67"/>
      <c r="C983" s="67"/>
      <c r="D983" s="67"/>
      <c r="E983" s="67">
        <v>1580.54</v>
      </c>
      <c r="F983" s="67"/>
      <c r="I983" s="6">
        <f t="shared" si="15"/>
        <v>1580.54</v>
      </c>
    </row>
    <row r="984" spans="1:9" ht="12.75">
      <c r="A984" s="66" t="s">
        <v>1457</v>
      </c>
      <c r="B984" s="67"/>
      <c r="C984" s="67"/>
      <c r="D984" s="67"/>
      <c r="E984" s="67">
        <v>7431.55</v>
      </c>
      <c r="F984" s="67"/>
      <c r="I984" s="6">
        <f t="shared" si="15"/>
        <v>7431.55</v>
      </c>
    </row>
    <row r="985" spans="1:9" ht="12.75">
      <c r="A985" s="66" t="s">
        <v>1458</v>
      </c>
      <c r="B985" s="67"/>
      <c r="C985" s="67"/>
      <c r="D985" s="67"/>
      <c r="E985" s="67">
        <v>987.48</v>
      </c>
      <c r="F985" s="67"/>
      <c r="I985" s="6">
        <f t="shared" si="15"/>
        <v>987.48</v>
      </c>
    </row>
    <row r="986" spans="1:9" ht="12.75">
      <c r="A986" s="66" t="s">
        <v>1459</v>
      </c>
      <c r="B986" s="67"/>
      <c r="C986" s="67"/>
      <c r="D986" s="67"/>
      <c r="E986" s="67">
        <v>2250.59</v>
      </c>
      <c r="F986" s="67"/>
      <c r="I986" s="6">
        <f t="shared" si="15"/>
        <v>2250.59</v>
      </c>
    </row>
    <row r="987" spans="1:9" ht="12.75">
      <c r="A987" s="66" t="s">
        <v>1460</v>
      </c>
      <c r="B987" s="67"/>
      <c r="C987" s="67"/>
      <c r="D987" s="67"/>
      <c r="E987" s="67">
        <v>514.51</v>
      </c>
      <c r="F987" s="67"/>
      <c r="I987" s="6">
        <f t="shared" si="15"/>
        <v>514.51</v>
      </c>
    </row>
    <row r="988" spans="1:9" ht="12.75">
      <c r="A988" s="66" t="s">
        <v>1461</v>
      </c>
      <c r="B988" s="67"/>
      <c r="C988" s="67"/>
      <c r="D988" s="67"/>
      <c r="E988" s="67">
        <v>394.73</v>
      </c>
      <c r="F988" s="67"/>
      <c r="I988" s="6">
        <f t="shared" si="15"/>
        <v>394.73</v>
      </c>
    </row>
    <row r="989" spans="1:9" ht="12.75">
      <c r="A989" s="66" t="s">
        <v>1462</v>
      </c>
      <c r="B989" s="67"/>
      <c r="C989" s="67"/>
      <c r="D989" s="67"/>
      <c r="E989" s="67">
        <v>18090.96</v>
      </c>
      <c r="F989" s="67"/>
      <c r="I989" s="6">
        <f t="shared" si="15"/>
        <v>18090.96</v>
      </c>
    </row>
    <row r="990" spans="1:9" ht="12.75">
      <c r="A990" s="66" t="s">
        <v>1463</v>
      </c>
      <c r="B990" s="67"/>
      <c r="C990" s="67"/>
      <c r="D990" s="67"/>
      <c r="E990" s="67">
        <v>877.21</v>
      </c>
      <c r="F990" s="67"/>
      <c r="I990" s="6">
        <f t="shared" si="15"/>
        <v>877.21</v>
      </c>
    </row>
    <row r="991" spans="1:9" ht="12.75">
      <c r="A991" s="66" t="s">
        <v>96</v>
      </c>
      <c r="B991" s="67">
        <v>4515.06</v>
      </c>
      <c r="C991" s="67"/>
      <c r="D991" s="67"/>
      <c r="E991" s="67">
        <v>4491.85</v>
      </c>
      <c r="F991" s="67"/>
      <c r="I991" s="6">
        <f t="shared" si="15"/>
        <v>9006.91</v>
      </c>
    </row>
    <row r="992" spans="1:9" ht="12.75">
      <c r="A992" s="66" t="s">
        <v>1464</v>
      </c>
      <c r="B992" s="67"/>
      <c r="C992" s="67"/>
      <c r="D992" s="67"/>
      <c r="E992" s="67">
        <v>11170.64</v>
      </c>
      <c r="F992" s="67"/>
      <c r="I992" s="6">
        <f t="shared" si="15"/>
        <v>11170.64</v>
      </c>
    </row>
    <row r="993" spans="1:9" ht="12.75">
      <c r="A993" s="66" t="s">
        <v>97</v>
      </c>
      <c r="B993" s="67">
        <v>2650.35</v>
      </c>
      <c r="C993" s="67"/>
      <c r="D993" s="67"/>
      <c r="E993" s="67"/>
      <c r="F993" s="67"/>
      <c r="I993" s="6">
        <f t="shared" si="15"/>
        <v>2650.35</v>
      </c>
    </row>
    <row r="994" spans="1:9" ht="12.75">
      <c r="A994" s="66" t="s">
        <v>98</v>
      </c>
      <c r="B994" s="67">
        <v>5377.59</v>
      </c>
      <c r="C994" s="67"/>
      <c r="D994" s="67"/>
      <c r="E994" s="67"/>
      <c r="F994" s="67"/>
      <c r="I994" s="6">
        <f t="shared" si="15"/>
        <v>5377.59</v>
      </c>
    </row>
    <row r="995" spans="1:9" ht="12.75">
      <c r="A995" s="66" t="s">
        <v>1465</v>
      </c>
      <c r="B995" s="67"/>
      <c r="C995" s="67"/>
      <c r="D995" s="67"/>
      <c r="E995" s="67">
        <v>1406.69</v>
      </c>
      <c r="F995" s="67"/>
      <c r="I995" s="6">
        <f t="shared" si="15"/>
        <v>1406.69</v>
      </c>
    </row>
    <row r="996" spans="1:9" ht="12.75">
      <c r="A996" s="66" t="s">
        <v>99</v>
      </c>
      <c r="B996" s="67">
        <v>828.06</v>
      </c>
      <c r="C996" s="67"/>
      <c r="D996" s="67"/>
      <c r="E996" s="67"/>
      <c r="F996" s="67"/>
      <c r="I996" s="6">
        <f t="shared" si="15"/>
        <v>828.06</v>
      </c>
    </row>
    <row r="997" spans="1:9" ht="12.75">
      <c r="A997" s="66" t="s">
        <v>100</v>
      </c>
      <c r="B997" s="67">
        <v>2272.01</v>
      </c>
      <c r="C997" s="67">
        <v>24636.57</v>
      </c>
      <c r="D997" s="67"/>
      <c r="E997" s="67"/>
      <c r="F997" s="67"/>
      <c r="I997" s="6">
        <f t="shared" si="15"/>
        <v>26908.58</v>
      </c>
    </row>
    <row r="998" spans="1:9" ht="12.75">
      <c r="A998" s="66" t="s">
        <v>1466</v>
      </c>
      <c r="B998" s="67"/>
      <c r="C998" s="67"/>
      <c r="D998" s="67"/>
      <c r="E998" s="67">
        <v>840.15</v>
      </c>
      <c r="F998" s="67"/>
      <c r="I998" s="6">
        <f t="shared" si="15"/>
        <v>840.15</v>
      </c>
    </row>
    <row r="999" spans="1:9" ht="12.75">
      <c r="A999" s="66" t="s">
        <v>1467</v>
      </c>
      <c r="B999" s="67"/>
      <c r="C999" s="67"/>
      <c r="D999" s="67"/>
      <c r="E999" s="67">
        <v>1983.42</v>
      </c>
      <c r="F999" s="67"/>
      <c r="I999" s="6">
        <f t="shared" si="15"/>
        <v>1983.42</v>
      </c>
    </row>
    <row r="1000" spans="1:9" ht="12.75">
      <c r="A1000" s="66" t="s">
        <v>1468</v>
      </c>
      <c r="B1000" s="67"/>
      <c r="C1000" s="67"/>
      <c r="D1000" s="67"/>
      <c r="E1000" s="67">
        <v>1543.39</v>
      </c>
      <c r="F1000" s="67"/>
      <c r="I1000" s="6">
        <f t="shared" si="15"/>
        <v>1543.39</v>
      </c>
    </row>
    <row r="1001" spans="1:9" ht="12.75">
      <c r="A1001" s="66" t="s">
        <v>101</v>
      </c>
      <c r="B1001" s="67">
        <v>4644.72</v>
      </c>
      <c r="C1001" s="67"/>
      <c r="D1001" s="67"/>
      <c r="E1001" s="67"/>
      <c r="F1001" s="67"/>
      <c r="I1001" s="6">
        <f t="shared" si="15"/>
        <v>4644.72</v>
      </c>
    </row>
    <row r="1002" spans="1:9" ht="12.75">
      <c r="A1002" s="66" t="s">
        <v>1469</v>
      </c>
      <c r="B1002" s="67"/>
      <c r="C1002" s="67"/>
      <c r="D1002" s="67"/>
      <c r="E1002" s="67">
        <v>392.13</v>
      </c>
      <c r="F1002" s="67"/>
      <c r="I1002" s="6">
        <f t="shared" si="15"/>
        <v>392.13</v>
      </c>
    </row>
    <row r="1003" spans="1:9" ht="12.75">
      <c r="A1003" s="66" t="s">
        <v>1470</v>
      </c>
      <c r="B1003" s="67"/>
      <c r="C1003" s="67"/>
      <c r="D1003" s="67"/>
      <c r="E1003" s="67">
        <v>1253.59</v>
      </c>
      <c r="F1003" s="67"/>
      <c r="I1003" s="6">
        <f t="shared" si="15"/>
        <v>1253.59</v>
      </c>
    </row>
    <row r="1004" spans="1:9" ht="12.75">
      <c r="A1004" s="66" t="s">
        <v>1674</v>
      </c>
      <c r="B1004" s="67"/>
      <c r="C1004" s="67"/>
      <c r="D1004" s="67"/>
      <c r="E1004" s="67"/>
      <c r="F1004" s="67">
        <v>2000.73</v>
      </c>
      <c r="I1004" s="6">
        <f t="shared" si="15"/>
        <v>2000.73</v>
      </c>
    </row>
    <row r="1005" spans="1:9" ht="12.75">
      <c r="A1005" s="66" t="s">
        <v>1471</v>
      </c>
      <c r="B1005" s="67"/>
      <c r="C1005" s="67"/>
      <c r="D1005" s="67"/>
      <c r="E1005" s="67">
        <v>2191.79</v>
      </c>
      <c r="F1005" s="67"/>
      <c r="I1005" s="6">
        <f t="shared" si="15"/>
        <v>2191.79</v>
      </c>
    </row>
    <row r="1006" spans="1:9" ht="12.75">
      <c r="A1006" s="66" t="s">
        <v>1472</v>
      </c>
      <c r="B1006" s="67"/>
      <c r="C1006" s="67"/>
      <c r="D1006" s="67"/>
      <c r="E1006" s="67">
        <v>729.35</v>
      </c>
      <c r="F1006" s="67"/>
      <c r="I1006" s="6">
        <f t="shared" si="15"/>
        <v>729.35</v>
      </c>
    </row>
    <row r="1007" spans="1:9" ht="12.75">
      <c r="A1007" s="66" t="s">
        <v>1473</v>
      </c>
      <c r="B1007" s="67"/>
      <c r="C1007" s="67"/>
      <c r="D1007" s="67"/>
      <c r="E1007" s="67">
        <v>753.65</v>
      </c>
      <c r="F1007" s="67"/>
      <c r="I1007" s="6">
        <f t="shared" si="15"/>
        <v>753.65</v>
      </c>
    </row>
    <row r="1008" spans="1:9" ht="12.75">
      <c r="A1008" s="66" t="s">
        <v>1675</v>
      </c>
      <c r="B1008" s="67"/>
      <c r="C1008" s="67"/>
      <c r="D1008" s="67"/>
      <c r="E1008" s="67"/>
      <c r="F1008" s="67">
        <v>1764.33</v>
      </c>
      <c r="I1008" s="6">
        <f t="shared" si="15"/>
        <v>1764.33</v>
      </c>
    </row>
    <row r="1009" spans="1:9" ht="12.75">
      <c r="A1009" s="66" t="s">
        <v>102</v>
      </c>
      <c r="B1009" s="67">
        <v>2202.9</v>
      </c>
      <c r="C1009" s="67"/>
      <c r="D1009" s="67"/>
      <c r="E1009" s="67">
        <v>2188.06</v>
      </c>
      <c r="F1009" s="67"/>
      <c r="I1009" s="6">
        <f t="shared" si="15"/>
        <v>4390.96</v>
      </c>
    </row>
    <row r="1010" spans="1:9" ht="12.75">
      <c r="A1010" s="66" t="s">
        <v>1474</v>
      </c>
      <c r="B1010" s="67"/>
      <c r="C1010" s="67"/>
      <c r="D1010" s="67"/>
      <c r="E1010" s="67">
        <v>1742.16</v>
      </c>
      <c r="F1010" s="67"/>
      <c r="I1010" s="6">
        <f t="shared" si="15"/>
        <v>1742.16</v>
      </c>
    </row>
    <row r="1011" spans="1:9" ht="12.75">
      <c r="A1011" s="66" t="s">
        <v>1475</v>
      </c>
      <c r="B1011" s="67"/>
      <c r="C1011" s="67"/>
      <c r="D1011" s="67"/>
      <c r="E1011" s="67">
        <v>3670.59</v>
      </c>
      <c r="F1011" s="67"/>
      <c r="I1011" s="6">
        <f t="shared" si="15"/>
        <v>3670.59</v>
      </c>
    </row>
    <row r="1012" spans="1:9" ht="12.75">
      <c r="A1012" s="66" t="s">
        <v>1476</v>
      </c>
      <c r="B1012" s="67"/>
      <c r="C1012" s="67"/>
      <c r="D1012" s="67"/>
      <c r="E1012" s="67">
        <v>5198.66</v>
      </c>
      <c r="F1012" s="67"/>
      <c r="I1012" s="6">
        <f t="shared" si="15"/>
        <v>5198.66</v>
      </c>
    </row>
    <row r="1013" spans="1:9" ht="12.75">
      <c r="A1013" s="66" t="s">
        <v>103</v>
      </c>
      <c r="B1013" s="67">
        <v>26577.46</v>
      </c>
      <c r="C1013" s="67"/>
      <c r="D1013" s="67"/>
      <c r="E1013" s="67">
        <v>26704.33</v>
      </c>
      <c r="F1013" s="67"/>
      <c r="I1013" s="6">
        <f t="shared" si="15"/>
        <v>53281.79</v>
      </c>
    </row>
    <row r="1014" spans="1:9" ht="12.75">
      <c r="A1014" s="66" t="s">
        <v>104</v>
      </c>
      <c r="B1014" s="67">
        <v>198161.48</v>
      </c>
      <c r="C1014" s="67"/>
      <c r="D1014" s="67"/>
      <c r="E1014" s="67"/>
      <c r="F1014" s="67"/>
      <c r="I1014" s="6">
        <f t="shared" si="15"/>
        <v>198161.48</v>
      </c>
    </row>
    <row r="1015" spans="1:9" ht="12.75">
      <c r="A1015" s="66" t="s">
        <v>1477</v>
      </c>
      <c r="B1015" s="67"/>
      <c r="C1015" s="67"/>
      <c r="D1015" s="67"/>
      <c r="E1015" s="67">
        <v>2282.4</v>
      </c>
      <c r="F1015" s="67"/>
      <c r="I1015" s="6">
        <f t="shared" si="15"/>
        <v>2282.4</v>
      </c>
    </row>
    <row r="1016" spans="1:9" ht="12.75">
      <c r="A1016" s="66" t="s">
        <v>105</v>
      </c>
      <c r="B1016" s="67">
        <v>12181.94</v>
      </c>
      <c r="C1016" s="67"/>
      <c r="D1016" s="67"/>
      <c r="E1016" s="67">
        <v>10818.21</v>
      </c>
      <c r="F1016" s="67"/>
      <c r="I1016" s="6">
        <f t="shared" si="15"/>
        <v>23000.15</v>
      </c>
    </row>
    <row r="1017" spans="1:9" ht="12.75">
      <c r="A1017" s="66" t="s">
        <v>1478</v>
      </c>
      <c r="B1017" s="67"/>
      <c r="C1017" s="67"/>
      <c r="D1017" s="67"/>
      <c r="E1017" s="67">
        <v>2719.91</v>
      </c>
      <c r="F1017" s="67"/>
      <c r="I1017" s="6">
        <f t="shared" si="15"/>
        <v>2719.91</v>
      </c>
    </row>
    <row r="1018" spans="1:9" ht="12.75">
      <c r="A1018" s="66" t="s">
        <v>1479</v>
      </c>
      <c r="B1018" s="67"/>
      <c r="C1018" s="67"/>
      <c r="D1018" s="67"/>
      <c r="E1018" s="67">
        <v>1307.67</v>
      </c>
      <c r="F1018" s="67"/>
      <c r="I1018" s="6">
        <f t="shared" si="15"/>
        <v>1307.67</v>
      </c>
    </row>
    <row r="1019" spans="1:9" ht="12.75">
      <c r="A1019" s="66" t="s">
        <v>1480</v>
      </c>
      <c r="B1019" s="67"/>
      <c r="C1019" s="67"/>
      <c r="D1019" s="67"/>
      <c r="E1019" s="67">
        <v>2235.81</v>
      </c>
      <c r="F1019" s="67"/>
      <c r="I1019" s="6">
        <f t="shared" si="15"/>
        <v>2235.81</v>
      </c>
    </row>
    <row r="1020" spans="1:9" ht="12.75">
      <c r="A1020" s="66" t="s">
        <v>1481</v>
      </c>
      <c r="B1020" s="67"/>
      <c r="C1020" s="67"/>
      <c r="D1020" s="67"/>
      <c r="E1020" s="67">
        <v>869.61</v>
      </c>
      <c r="F1020" s="67"/>
      <c r="I1020" s="6">
        <f t="shared" si="15"/>
        <v>869.61</v>
      </c>
    </row>
    <row r="1021" spans="1:9" ht="12.75">
      <c r="A1021" s="66" t="s">
        <v>1482</v>
      </c>
      <c r="B1021" s="67"/>
      <c r="C1021" s="67"/>
      <c r="D1021" s="67"/>
      <c r="E1021" s="67">
        <v>756.89</v>
      </c>
      <c r="F1021" s="67"/>
      <c r="I1021" s="6">
        <f t="shared" si="15"/>
        <v>756.89</v>
      </c>
    </row>
    <row r="1022" spans="1:9" ht="12.75">
      <c r="A1022" s="66" t="s">
        <v>1483</v>
      </c>
      <c r="B1022" s="67"/>
      <c r="C1022" s="67"/>
      <c r="D1022" s="67"/>
      <c r="E1022" s="67">
        <v>1457.83</v>
      </c>
      <c r="F1022" s="67"/>
      <c r="I1022" s="6">
        <f t="shared" si="15"/>
        <v>1457.83</v>
      </c>
    </row>
    <row r="1023" spans="1:9" ht="12.75">
      <c r="A1023" s="66" t="s">
        <v>106</v>
      </c>
      <c r="B1023" s="67">
        <v>10617.95</v>
      </c>
      <c r="C1023" s="67"/>
      <c r="D1023" s="67"/>
      <c r="E1023" s="67">
        <v>10599.58</v>
      </c>
      <c r="F1023" s="67"/>
      <c r="I1023" s="6">
        <f t="shared" si="15"/>
        <v>21217.53</v>
      </c>
    </row>
    <row r="1024" spans="1:9" ht="12.75">
      <c r="A1024" s="66" t="s">
        <v>107</v>
      </c>
      <c r="B1024" s="67">
        <v>768.72</v>
      </c>
      <c r="C1024" s="67"/>
      <c r="D1024" s="67"/>
      <c r="E1024" s="67">
        <v>745.94</v>
      </c>
      <c r="F1024" s="67"/>
      <c r="I1024" s="6">
        <f t="shared" si="15"/>
        <v>1514.66</v>
      </c>
    </row>
    <row r="1025" spans="1:9" ht="12.75">
      <c r="A1025" s="66" t="s">
        <v>1484</v>
      </c>
      <c r="B1025" s="67"/>
      <c r="C1025" s="67"/>
      <c r="D1025" s="67"/>
      <c r="E1025" s="67">
        <v>1568.25</v>
      </c>
      <c r="F1025" s="67"/>
      <c r="I1025" s="6">
        <f t="shared" si="15"/>
        <v>1568.25</v>
      </c>
    </row>
    <row r="1026" spans="1:9" ht="12.75">
      <c r="A1026" s="66" t="s">
        <v>1485</v>
      </c>
      <c r="B1026" s="67"/>
      <c r="C1026" s="67"/>
      <c r="D1026" s="67"/>
      <c r="E1026" s="67">
        <v>36973.62</v>
      </c>
      <c r="F1026" s="67"/>
      <c r="I1026" s="6">
        <f t="shared" si="15"/>
        <v>36973.62</v>
      </c>
    </row>
    <row r="1027" spans="1:9" ht="12.75">
      <c r="A1027" s="66" t="s">
        <v>1486</v>
      </c>
      <c r="B1027" s="67"/>
      <c r="C1027" s="67"/>
      <c r="D1027" s="67"/>
      <c r="E1027" s="67">
        <v>6819.47</v>
      </c>
      <c r="F1027" s="67"/>
      <c r="I1027" s="6">
        <f t="shared" si="15"/>
        <v>6819.47</v>
      </c>
    </row>
    <row r="1028" spans="1:9" ht="12.75">
      <c r="A1028" s="66" t="s">
        <v>1487</v>
      </c>
      <c r="B1028" s="67"/>
      <c r="C1028" s="67"/>
      <c r="D1028" s="67"/>
      <c r="E1028" s="67">
        <v>439.47</v>
      </c>
      <c r="F1028" s="67"/>
      <c r="I1028" s="6">
        <f t="shared" si="15"/>
        <v>439.47</v>
      </c>
    </row>
    <row r="1029" spans="1:9" ht="12.75">
      <c r="A1029" s="66" t="s">
        <v>1488</v>
      </c>
      <c r="B1029" s="67"/>
      <c r="C1029" s="67"/>
      <c r="D1029" s="67"/>
      <c r="E1029" s="67">
        <v>4116.36</v>
      </c>
      <c r="F1029" s="67"/>
      <c r="I1029" s="6">
        <f t="shared" si="15"/>
        <v>4116.36</v>
      </c>
    </row>
    <row r="1030" spans="1:9" ht="12.75">
      <c r="A1030" s="66" t="s">
        <v>1489</v>
      </c>
      <c r="B1030" s="67"/>
      <c r="C1030" s="67"/>
      <c r="D1030" s="67"/>
      <c r="E1030" s="67">
        <v>25638.79</v>
      </c>
      <c r="F1030" s="67"/>
      <c r="I1030" s="6">
        <f t="shared" si="15"/>
        <v>25638.79</v>
      </c>
    </row>
    <row r="1031" spans="1:9" ht="12.75">
      <c r="A1031" s="66" t="s">
        <v>1490</v>
      </c>
      <c r="B1031" s="67"/>
      <c r="C1031" s="67"/>
      <c r="D1031" s="67"/>
      <c r="E1031" s="67">
        <v>20671.26</v>
      </c>
      <c r="F1031" s="67"/>
      <c r="I1031" s="6">
        <f t="shared" si="15"/>
        <v>20671.26</v>
      </c>
    </row>
    <row r="1032" spans="1:9" ht="12.75">
      <c r="A1032" s="66" t="s">
        <v>1491</v>
      </c>
      <c r="B1032" s="67"/>
      <c r="C1032" s="67"/>
      <c r="D1032" s="67"/>
      <c r="E1032" s="67">
        <v>3766.14</v>
      </c>
      <c r="F1032" s="67"/>
      <c r="I1032" s="6">
        <f t="shared" si="15"/>
        <v>3766.14</v>
      </c>
    </row>
    <row r="1033" spans="1:9" ht="12.75">
      <c r="A1033" s="66" t="s">
        <v>1492</v>
      </c>
      <c r="B1033" s="67"/>
      <c r="C1033" s="67"/>
      <c r="D1033" s="67"/>
      <c r="E1033" s="67">
        <v>4211.09</v>
      </c>
      <c r="F1033" s="67"/>
      <c r="I1033" s="6">
        <f aca="true" t="shared" si="16" ref="I1033:I1096">SUM(B1033:H1033)</f>
        <v>4211.09</v>
      </c>
    </row>
    <row r="1034" spans="1:9" ht="12.75">
      <c r="A1034" s="66" t="s">
        <v>1493</v>
      </c>
      <c r="B1034" s="67"/>
      <c r="C1034" s="67"/>
      <c r="D1034" s="67"/>
      <c r="E1034" s="67">
        <v>562.86</v>
      </c>
      <c r="F1034" s="67"/>
      <c r="I1034" s="6">
        <f t="shared" si="16"/>
        <v>562.86</v>
      </c>
    </row>
    <row r="1035" spans="1:9" ht="12.75">
      <c r="A1035" s="66" t="s">
        <v>1494</v>
      </c>
      <c r="B1035" s="67"/>
      <c r="C1035" s="67"/>
      <c r="D1035" s="67"/>
      <c r="E1035" s="67">
        <v>4194.17</v>
      </c>
      <c r="F1035" s="67"/>
      <c r="I1035" s="6">
        <f t="shared" si="16"/>
        <v>4194.17</v>
      </c>
    </row>
    <row r="1036" spans="1:9" ht="12.75">
      <c r="A1036" s="66" t="s">
        <v>108</v>
      </c>
      <c r="B1036" s="67">
        <v>27228.36</v>
      </c>
      <c r="C1036" s="67"/>
      <c r="D1036" s="67"/>
      <c r="E1036" s="67"/>
      <c r="F1036" s="67"/>
      <c r="I1036" s="6">
        <f t="shared" si="16"/>
        <v>27228.36</v>
      </c>
    </row>
    <row r="1037" spans="1:9" ht="12.75">
      <c r="A1037" s="66" t="s">
        <v>1495</v>
      </c>
      <c r="B1037" s="67"/>
      <c r="C1037" s="67"/>
      <c r="D1037" s="67"/>
      <c r="E1037" s="67">
        <v>393.56</v>
      </c>
      <c r="F1037" s="67"/>
      <c r="I1037" s="6">
        <f t="shared" si="16"/>
        <v>393.56</v>
      </c>
    </row>
    <row r="1038" spans="1:9" ht="12.75">
      <c r="A1038" s="66" t="s">
        <v>1496</v>
      </c>
      <c r="B1038" s="67"/>
      <c r="C1038" s="67"/>
      <c r="D1038" s="67"/>
      <c r="E1038" s="67">
        <v>843.08</v>
      </c>
      <c r="F1038" s="67"/>
      <c r="I1038" s="6">
        <f t="shared" si="16"/>
        <v>843.08</v>
      </c>
    </row>
    <row r="1039" spans="1:9" ht="12.75">
      <c r="A1039" s="66" t="s">
        <v>1497</v>
      </c>
      <c r="B1039" s="67"/>
      <c r="C1039" s="67"/>
      <c r="D1039" s="67"/>
      <c r="E1039" s="67">
        <v>27602.52</v>
      </c>
      <c r="F1039" s="67"/>
      <c r="I1039" s="6">
        <f t="shared" si="16"/>
        <v>27602.52</v>
      </c>
    </row>
    <row r="1040" spans="1:9" ht="12.75">
      <c r="A1040" s="66" t="s">
        <v>1676</v>
      </c>
      <c r="B1040" s="67"/>
      <c r="C1040" s="67"/>
      <c r="D1040" s="67"/>
      <c r="E1040" s="67"/>
      <c r="F1040" s="67">
        <v>406.84</v>
      </c>
      <c r="I1040" s="6">
        <f t="shared" si="16"/>
        <v>406.84</v>
      </c>
    </row>
    <row r="1041" spans="1:9" ht="12.75">
      <c r="A1041" s="66" t="s">
        <v>1498</v>
      </c>
      <c r="B1041" s="67"/>
      <c r="C1041" s="67"/>
      <c r="D1041" s="67"/>
      <c r="E1041" s="67">
        <v>1595.37</v>
      </c>
      <c r="F1041" s="67"/>
      <c r="I1041" s="6">
        <f t="shared" si="16"/>
        <v>1595.37</v>
      </c>
    </row>
    <row r="1042" spans="1:9" ht="12.75">
      <c r="A1042" s="66" t="s">
        <v>1499</v>
      </c>
      <c r="B1042" s="67"/>
      <c r="C1042" s="67"/>
      <c r="D1042" s="67"/>
      <c r="E1042" s="67">
        <v>4440.9</v>
      </c>
      <c r="F1042" s="67"/>
      <c r="I1042" s="6">
        <f t="shared" si="16"/>
        <v>4440.9</v>
      </c>
    </row>
    <row r="1043" spans="1:9" ht="12.75">
      <c r="A1043" s="66" t="s">
        <v>1500</v>
      </c>
      <c r="B1043" s="67"/>
      <c r="C1043" s="67"/>
      <c r="D1043" s="67"/>
      <c r="E1043" s="67">
        <v>3536.08</v>
      </c>
      <c r="F1043" s="67"/>
      <c r="I1043" s="6">
        <f t="shared" si="16"/>
        <v>3536.08</v>
      </c>
    </row>
    <row r="1044" spans="1:9" ht="12.75">
      <c r="A1044" s="66" t="s">
        <v>1501</v>
      </c>
      <c r="B1044" s="67"/>
      <c r="C1044" s="67"/>
      <c r="D1044" s="67"/>
      <c r="E1044" s="67">
        <v>391.94</v>
      </c>
      <c r="F1044" s="67"/>
      <c r="I1044" s="6">
        <f t="shared" si="16"/>
        <v>391.94</v>
      </c>
    </row>
    <row r="1045" spans="1:9" ht="12.75">
      <c r="A1045" s="66" t="s">
        <v>109</v>
      </c>
      <c r="B1045" s="67">
        <v>8899.8</v>
      </c>
      <c r="C1045" s="67"/>
      <c r="D1045" s="67"/>
      <c r="E1045" s="67"/>
      <c r="F1045" s="67"/>
      <c r="I1045" s="6">
        <f t="shared" si="16"/>
        <v>8899.8</v>
      </c>
    </row>
    <row r="1046" spans="1:9" ht="12.75">
      <c r="A1046" s="66" t="s">
        <v>1502</v>
      </c>
      <c r="B1046" s="67"/>
      <c r="C1046" s="67"/>
      <c r="D1046" s="67"/>
      <c r="E1046" s="67">
        <v>9276.7</v>
      </c>
      <c r="F1046" s="67"/>
      <c r="I1046" s="6">
        <f t="shared" si="16"/>
        <v>9276.7</v>
      </c>
    </row>
    <row r="1047" spans="1:9" ht="12.75">
      <c r="A1047" s="66" t="s">
        <v>487</v>
      </c>
      <c r="B1047" s="67"/>
      <c r="C1047" s="67">
        <v>76494.79</v>
      </c>
      <c r="D1047" s="67"/>
      <c r="E1047" s="67">
        <v>27225.77</v>
      </c>
      <c r="F1047" s="67"/>
      <c r="I1047" s="6">
        <f t="shared" si="16"/>
        <v>103720.56</v>
      </c>
    </row>
    <row r="1048" spans="1:9" ht="12.75">
      <c r="A1048" s="66" t="s">
        <v>1503</v>
      </c>
      <c r="B1048" s="67"/>
      <c r="C1048" s="67"/>
      <c r="D1048" s="67"/>
      <c r="E1048" s="67">
        <v>2391.05</v>
      </c>
      <c r="F1048" s="67"/>
      <c r="I1048" s="6">
        <f t="shared" si="16"/>
        <v>2391.05</v>
      </c>
    </row>
    <row r="1049" spans="1:9" ht="12.75">
      <c r="A1049" s="66" t="s">
        <v>1504</v>
      </c>
      <c r="B1049" s="67"/>
      <c r="C1049" s="67"/>
      <c r="D1049" s="67"/>
      <c r="E1049" s="67">
        <v>1295.23</v>
      </c>
      <c r="F1049" s="67"/>
      <c r="I1049" s="6">
        <f t="shared" si="16"/>
        <v>1295.23</v>
      </c>
    </row>
    <row r="1050" spans="1:9" ht="12.75">
      <c r="A1050" s="66" t="s">
        <v>1505</v>
      </c>
      <c r="B1050" s="67"/>
      <c r="C1050" s="67"/>
      <c r="D1050" s="67"/>
      <c r="E1050" s="67">
        <v>3900.48</v>
      </c>
      <c r="F1050" s="67"/>
      <c r="I1050" s="6">
        <f t="shared" si="16"/>
        <v>3900.48</v>
      </c>
    </row>
    <row r="1051" spans="1:9" ht="12.75">
      <c r="A1051" s="66" t="s">
        <v>1506</v>
      </c>
      <c r="B1051" s="67"/>
      <c r="C1051" s="67"/>
      <c r="D1051" s="67"/>
      <c r="E1051" s="67">
        <v>8455.68</v>
      </c>
      <c r="F1051" s="67"/>
      <c r="I1051" s="6">
        <f t="shared" si="16"/>
        <v>8455.68</v>
      </c>
    </row>
    <row r="1052" spans="1:9" ht="12.75">
      <c r="A1052" s="66" t="s">
        <v>1507</v>
      </c>
      <c r="B1052" s="67"/>
      <c r="C1052" s="67"/>
      <c r="D1052" s="67"/>
      <c r="E1052" s="67">
        <v>785.93</v>
      </c>
      <c r="F1052" s="67"/>
      <c r="I1052" s="6">
        <f t="shared" si="16"/>
        <v>785.93</v>
      </c>
    </row>
    <row r="1053" spans="1:9" ht="12.75">
      <c r="A1053" s="66" t="s">
        <v>1508</v>
      </c>
      <c r="B1053" s="67"/>
      <c r="C1053" s="67"/>
      <c r="D1053" s="67"/>
      <c r="E1053" s="67">
        <v>3553.61</v>
      </c>
      <c r="F1053" s="67"/>
      <c r="I1053" s="6">
        <f t="shared" si="16"/>
        <v>3553.61</v>
      </c>
    </row>
    <row r="1054" spans="1:9" ht="12.75">
      <c r="A1054" s="66" t="s">
        <v>1509</v>
      </c>
      <c r="B1054" s="67"/>
      <c r="C1054" s="67"/>
      <c r="D1054" s="67"/>
      <c r="E1054" s="67">
        <v>1571.05</v>
      </c>
      <c r="F1054" s="67"/>
      <c r="I1054" s="6">
        <f t="shared" si="16"/>
        <v>1571.05</v>
      </c>
    </row>
    <row r="1055" spans="1:9" ht="12.75">
      <c r="A1055" s="66" t="s">
        <v>1510</v>
      </c>
      <c r="B1055" s="67"/>
      <c r="C1055" s="67"/>
      <c r="D1055" s="67"/>
      <c r="E1055" s="67">
        <v>390.92</v>
      </c>
      <c r="F1055" s="67"/>
      <c r="I1055" s="6">
        <f t="shared" si="16"/>
        <v>390.92</v>
      </c>
    </row>
    <row r="1056" spans="1:9" ht="12.75">
      <c r="A1056" s="66" t="s">
        <v>1511</v>
      </c>
      <c r="B1056" s="67"/>
      <c r="C1056" s="67"/>
      <c r="D1056" s="67"/>
      <c r="E1056" s="67">
        <v>762.5</v>
      </c>
      <c r="F1056" s="67"/>
      <c r="I1056" s="6">
        <f t="shared" si="16"/>
        <v>762.5</v>
      </c>
    </row>
    <row r="1057" spans="1:9" ht="12.75">
      <c r="A1057" s="66" t="s">
        <v>110</v>
      </c>
      <c r="B1057" s="67">
        <v>19531.88</v>
      </c>
      <c r="C1057" s="67"/>
      <c r="D1057" s="67"/>
      <c r="E1057" s="67">
        <v>15223.58</v>
      </c>
      <c r="F1057" s="67"/>
      <c r="I1057" s="6">
        <f t="shared" si="16"/>
        <v>34755.46</v>
      </c>
    </row>
    <row r="1058" spans="1:9" ht="12.75">
      <c r="A1058" s="66" t="s">
        <v>111</v>
      </c>
      <c r="B1058" s="67">
        <v>750133.31</v>
      </c>
      <c r="C1058" s="67">
        <v>424960.46</v>
      </c>
      <c r="D1058" s="67"/>
      <c r="E1058" s="67"/>
      <c r="F1058" s="67">
        <v>325885.34</v>
      </c>
      <c r="I1058" s="6">
        <f t="shared" si="16"/>
        <v>1500979.11</v>
      </c>
    </row>
    <row r="1059" spans="1:9" ht="12.75">
      <c r="A1059" s="66" t="s">
        <v>1677</v>
      </c>
      <c r="B1059" s="67"/>
      <c r="C1059" s="67"/>
      <c r="D1059" s="67"/>
      <c r="E1059" s="67"/>
      <c r="F1059" s="67">
        <v>1308.75</v>
      </c>
      <c r="I1059" s="6">
        <f t="shared" si="16"/>
        <v>1308.75</v>
      </c>
    </row>
    <row r="1060" spans="1:9" ht="12.75">
      <c r="A1060" s="66" t="s">
        <v>1512</v>
      </c>
      <c r="B1060" s="67"/>
      <c r="C1060" s="67"/>
      <c r="D1060" s="67"/>
      <c r="E1060" s="67">
        <v>1436.08</v>
      </c>
      <c r="F1060" s="67"/>
      <c r="I1060" s="6">
        <f t="shared" si="16"/>
        <v>1436.08</v>
      </c>
    </row>
    <row r="1061" spans="1:9" ht="12.75">
      <c r="A1061" s="66" t="s">
        <v>1513</v>
      </c>
      <c r="B1061" s="67"/>
      <c r="C1061" s="67"/>
      <c r="D1061" s="67"/>
      <c r="E1061" s="67">
        <v>30113.95</v>
      </c>
      <c r="F1061" s="67"/>
      <c r="I1061" s="6">
        <f t="shared" si="16"/>
        <v>30113.95</v>
      </c>
    </row>
    <row r="1062" spans="1:9" ht="12.75">
      <c r="A1062" s="66" t="s">
        <v>1514</v>
      </c>
      <c r="B1062" s="67"/>
      <c r="C1062" s="67"/>
      <c r="D1062" s="67"/>
      <c r="E1062" s="67">
        <v>618.25</v>
      </c>
      <c r="F1062" s="67"/>
      <c r="I1062" s="6">
        <f t="shared" si="16"/>
        <v>618.25</v>
      </c>
    </row>
    <row r="1063" spans="1:9" ht="12.75">
      <c r="A1063" s="66" t="s">
        <v>1515</v>
      </c>
      <c r="B1063" s="67"/>
      <c r="C1063" s="67"/>
      <c r="D1063" s="67"/>
      <c r="E1063" s="67">
        <v>1167.37</v>
      </c>
      <c r="F1063" s="67"/>
      <c r="I1063" s="6">
        <f t="shared" si="16"/>
        <v>1167.37</v>
      </c>
    </row>
    <row r="1064" spans="1:9" ht="12.75">
      <c r="A1064" s="66" t="s">
        <v>112</v>
      </c>
      <c r="B1064" s="67">
        <v>421.73</v>
      </c>
      <c r="C1064" s="67"/>
      <c r="D1064" s="67"/>
      <c r="E1064" s="67"/>
      <c r="F1064" s="67"/>
      <c r="I1064" s="6">
        <f t="shared" si="16"/>
        <v>421.73</v>
      </c>
    </row>
    <row r="1065" spans="1:9" ht="12.75">
      <c r="A1065" s="66" t="s">
        <v>113</v>
      </c>
      <c r="B1065" s="67">
        <v>408.48</v>
      </c>
      <c r="C1065" s="67"/>
      <c r="D1065" s="67"/>
      <c r="E1065" s="67"/>
      <c r="F1065" s="67"/>
      <c r="I1065" s="6">
        <f t="shared" si="16"/>
        <v>408.48</v>
      </c>
    </row>
    <row r="1066" spans="1:9" ht="12.75">
      <c r="A1066" s="66" t="s">
        <v>114</v>
      </c>
      <c r="B1066" s="67">
        <v>6866.12</v>
      </c>
      <c r="C1066" s="67"/>
      <c r="D1066" s="67">
        <v>106.04</v>
      </c>
      <c r="E1066" s="67"/>
      <c r="F1066" s="67">
        <v>461.22</v>
      </c>
      <c r="I1066" s="6">
        <f t="shared" si="16"/>
        <v>7433.38</v>
      </c>
    </row>
    <row r="1067" spans="1:9" ht="12.75">
      <c r="A1067" s="66" t="s">
        <v>115</v>
      </c>
      <c r="B1067" s="67">
        <v>1572.52</v>
      </c>
      <c r="C1067" s="67"/>
      <c r="D1067" s="67"/>
      <c r="E1067" s="67"/>
      <c r="F1067" s="67"/>
      <c r="I1067" s="6">
        <f t="shared" si="16"/>
        <v>1572.52</v>
      </c>
    </row>
    <row r="1068" spans="1:9" ht="12.75">
      <c r="A1068" s="66" t="s">
        <v>116</v>
      </c>
      <c r="B1068" s="67">
        <v>12660.63</v>
      </c>
      <c r="C1068" s="67"/>
      <c r="D1068" s="67"/>
      <c r="E1068" s="67"/>
      <c r="F1068" s="67"/>
      <c r="I1068" s="6">
        <f t="shared" si="16"/>
        <v>12660.63</v>
      </c>
    </row>
    <row r="1069" spans="1:9" ht="12.75">
      <c r="A1069" s="66" t="s">
        <v>117</v>
      </c>
      <c r="B1069" s="67">
        <v>3927.28</v>
      </c>
      <c r="C1069" s="67"/>
      <c r="D1069" s="67"/>
      <c r="E1069" s="67"/>
      <c r="F1069" s="67"/>
      <c r="I1069" s="6">
        <f t="shared" si="16"/>
        <v>3927.28</v>
      </c>
    </row>
    <row r="1070" spans="1:9" ht="12.75">
      <c r="A1070" s="66" t="s">
        <v>118</v>
      </c>
      <c r="B1070" s="67">
        <v>339.62</v>
      </c>
      <c r="C1070" s="67"/>
      <c r="D1070" s="67"/>
      <c r="E1070" s="67"/>
      <c r="F1070" s="67"/>
      <c r="I1070" s="6">
        <f t="shared" si="16"/>
        <v>339.62</v>
      </c>
    </row>
    <row r="1071" spans="1:9" ht="12.75">
      <c r="A1071" s="66" t="s">
        <v>119</v>
      </c>
      <c r="B1071" s="67">
        <v>1971.19</v>
      </c>
      <c r="C1071" s="67"/>
      <c r="D1071" s="67"/>
      <c r="E1071" s="67"/>
      <c r="F1071" s="67"/>
      <c r="I1071" s="6">
        <f t="shared" si="16"/>
        <v>1971.19</v>
      </c>
    </row>
    <row r="1072" spans="1:9" ht="12.75">
      <c r="A1072" s="66" t="s">
        <v>120</v>
      </c>
      <c r="B1072" s="67">
        <v>1573.22</v>
      </c>
      <c r="C1072" s="67"/>
      <c r="D1072" s="67"/>
      <c r="E1072" s="67"/>
      <c r="F1072" s="67"/>
      <c r="I1072" s="6">
        <f t="shared" si="16"/>
        <v>1573.22</v>
      </c>
    </row>
    <row r="1073" spans="1:9" ht="12.75">
      <c r="A1073" s="66" t="s">
        <v>121</v>
      </c>
      <c r="B1073" s="67">
        <v>7516.37</v>
      </c>
      <c r="C1073" s="67"/>
      <c r="D1073" s="67"/>
      <c r="E1073" s="67"/>
      <c r="F1073" s="67"/>
      <c r="I1073" s="6">
        <f t="shared" si="16"/>
        <v>7516.37</v>
      </c>
    </row>
    <row r="1074" spans="1:9" ht="12.75">
      <c r="A1074" s="66" t="s">
        <v>122</v>
      </c>
      <c r="B1074" s="67">
        <v>3845.24</v>
      </c>
      <c r="C1074" s="67"/>
      <c r="D1074" s="67"/>
      <c r="E1074" s="67"/>
      <c r="F1074" s="67"/>
      <c r="I1074" s="6">
        <f t="shared" si="16"/>
        <v>3845.24</v>
      </c>
    </row>
    <row r="1075" spans="1:9" ht="12.75">
      <c r="A1075" s="66" t="s">
        <v>123</v>
      </c>
      <c r="B1075" s="67">
        <v>6631.01</v>
      </c>
      <c r="C1075" s="67"/>
      <c r="D1075" s="67"/>
      <c r="E1075" s="67"/>
      <c r="F1075" s="67"/>
      <c r="I1075" s="6">
        <f t="shared" si="16"/>
        <v>6631.01</v>
      </c>
    </row>
    <row r="1076" spans="1:9" ht="12.75">
      <c r="A1076" s="66" t="s">
        <v>124</v>
      </c>
      <c r="B1076" s="67">
        <v>1968.28</v>
      </c>
      <c r="C1076" s="67"/>
      <c r="D1076" s="67"/>
      <c r="E1076" s="67"/>
      <c r="F1076" s="67"/>
      <c r="I1076" s="6">
        <f t="shared" si="16"/>
        <v>1968.28</v>
      </c>
    </row>
    <row r="1077" spans="1:9" ht="12.75">
      <c r="A1077" s="66" t="s">
        <v>125</v>
      </c>
      <c r="B1077" s="67">
        <v>3203.68</v>
      </c>
      <c r="C1077" s="67"/>
      <c r="D1077" s="67"/>
      <c r="E1077" s="67"/>
      <c r="F1077" s="67"/>
      <c r="I1077" s="6">
        <f t="shared" si="16"/>
        <v>3203.68</v>
      </c>
    </row>
    <row r="1078" spans="1:9" ht="12.75">
      <c r="A1078" s="66" t="s">
        <v>126</v>
      </c>
      <c r="B1078" s="67">
        <v>8146.81</v>
      </c>
      <c r="C1078" s="67"/>
      <c r="D1078" s="67"/>
      <c r="E1078" s="67"/>
      <c r="F1078" s="67"/>
      <c r="I1078" s="6">
        <f t="shared" si="16"/>
        <v>8146.81</v>
      </c>
    </row>
    <row r="1079" spans="1:9" ht="12.75">
      <c r="A1079" s="66" t="s">
        <v>127</v>
      </c>
      <c r="B1079" s="67">
        <v>1575.53</v>
      </c>
      <c r="C1079" s="67"/>
      <c r="D1079" s="67"/>
      <c r="E1079" s="67"/>
      <c r="F1079" s="67"/>
      <c r="I1079" s="6">
        <f t="shared" si="16"/>
        <v>1575.53</v>
      </c>
    </row>
    <row r="1080" spans="1:9" ht="12.75">
      <c r="A1080" s="66" t="s">
        <v>128</v>
      </c>
      <c r="B1080" s="67">
        <v>1962.87</v>
      </c>
      <c r="C1080" s="67"/>
      <c r="D1080" s="67"/>
      <c r="E1080" s="67"/>
      <c r="F1080" s="67"/>
      <c r="I1080" s="6">
        <f t="shared" si="16"/>
        <v>1962.87</v>
      </c>
    </row>
    <row r="1081" spans="1:9" ht="12.75">
      <c r="A1081" s="66" t="s">
        <v>129</v>
      </c>
      <c r="B1081" s="67">
        <v>3464.02</v>
      </c>
      <c r="C1081" s="67"/>
      <c r="D1081" s="67"/>
      <c r="E1081" s="67"/>
      <c r="F1081" s="67"/>
      <c r="I1081" s="6">
        <f t="shared" si="16"/>
        <v>3464.02</v>
      </c>
    </row>
    <row r="1082" spans="1:9" ht="12.75">
      <c r="A1082" s="66" t="s">
        <v>130</v>
      </c>
      <c r="B1082" s="67">
        <v>1962.87</v>
      </c>
      <c r="C1082" s="67"/>
      <c r="D1082" s="67"/>
      <c r="E1082" s="67"/>
      <c r="F1082" s="67"/>
      <c r="I1082" s="6">
        <f t="shared" si="16"/>
        <v>1962.87</v>
      </c>
    </row>
    <row r="1083" spans="1:9" ht="12.75">
      <c r="A1083" s="66" t="s">
        <v>131</v>
      </c>
      <c r="B1083" s="67">
        <v>8620.2</v>
      </c>
      <c r="C1083" s="67"/>
      <c r="D1083" s="67"/>
      <c r="E1083" s="67"/>
      <c r="F1083" s="67"/>
      <c r="I1083" s="6">
        <f t="shared" si="16"/>
        <v>8620.2</v>
      </c>
    </row>
    <row r="1084" spans="1:9" ht="12.75">
      <c r="A1084" s="66" t="s">
        <v>132</v>
      </c>
      <c r="B1084" s="67">
        <v>1963.63</v>
      </c>
      <c r="C1084" s="67"/>
      <c r="D1084" s="67"/>
      <c r="E1084" s="67"/>
      <c r="F1084" s="67"/>
      <c r="I1084" s="6">
        <f t="shared" si="16"/>
        <v>1963.63</v>
      </c>
    </row>
    <row r="1085" spans="1:9" ht="12.75">
      <c r="A1085" s="66" t="s">
        <v>133</v>
      </c>
      <c r="B1085" s="67">
        <v>1830.09</v>
      </c>
      <c r="C1085" s="67"/>
      <c r="D1085" s="67"/>
      <c r="E1085" s="67"/>
      <c r="F1085" s="67"/>
      <c r="I1085" s="6">
        <f t="shared" si="16"/>
        <v>1830.09</v>
      </c>
    </row>
    <row r="1086" spans="1:9" ht="12.75">
      <c r="A1086" s="66" t="s">
        <v>134</v>
      </c>
      <c r="B1086" s="67">
        <v>131.29</v>
      </c>
      <c r="C1086" s="67"/>
      <c r="D1086" s="67"/>
      <c r="E1086" s="67"/>
      <c r="F1086" s="67"/>
      <c r="I1086" s="6">
        <f t="shared" si="16"/>
        <v>131.29</v>
      </c>
    </row>
    <row r="1087" spans="1:9" ht="12.75">
      <c r="A1087" s="66" t="s">
        <v>135</v>
      </c>
      <c r="B1087" s="67">
        <v>3573.16</v>
      </c>
      <c r="C1087" s="67"/>
      <c r="D1087" s="67"/>
      <c r="E1087" s="67"/>
      <c r="F1087" s="67"/>
      <c r="I1087" s="6">
        <f t="shared" si="16"/>
        <v>3573.16</v>
      </c>
    </row>
    <row r="1088" spans="1:9" ht="12.75">
      <c r="A1088" s="66" t="s">
        <v>858</v>
      </c>
      <c r="B1088" s="67"/>
      <c r="C1088" s="67"/>
      <c r="D1088" s="67">
        <v>2865.65</v>
      </c>
      <c r="E1088" s="67"/>
      <c r="F1088" s="67"/>
      <c r="I1088" s="6">
        <f t="shared" si="16"/>
        <v>2865.65</v>
      </c>
    </row>
    <row r="1089" spans="1:9" ht="12.75">
      <c r="A1089" s="66" t="s">
        <v>136</v>
      </c>
      <c r="B1089" s="67">
        <v>180.81</v>
      </c>
      <c r="C1089" s="67"/>
      <c r="D1089" s="67"/>
      <c r="E1089" s="67"/>
      <c r="F1089" s="67"/>
      <c r="I1089" s="6">
        <f t="shared" si="16"/>
        <v>180.81</v>
      </c>
    </row>
    <row r="1090" spans="1:9" ht="12.75">
      <c r="A1090" s="66" t="s">
        <v>137</v>
      </c>
      <c r="B1090" s="67">
        <v>1963.63</v>
      </c>
      <c r="C1090" s="67"/>
      <c r="D1090" s="67"/>
      <c r="E1090" s="67"/>
      <c r="F1090" s="67"/>
      <c r="I1090" s="6">
        <f t="shared" si="16"/>
        <v>1963.63</v>
      </c>
    </row>
    <row r="1091" spans="1:9" ht="12.75">
      <c r="A1091" s="66" t="s">
        <v>138</v>
      </c>
      <c r="B1091" s="67">
        <v>4851.46</v>
      </c>
      <c r="C1091" s="67"/>
      <c r="D1091" s="67"/>
      <c r="E1091" s="67"/>
      <c r="F1091" s="67"/>
      <c r="I1091" s="6">
        <f t="shared" si="16"/>
        <v>4851.46</v>
      </c>
    </row>
    <row r="1092" spans="1:9" ht="12.75">
      <c r="A1092" s="66" t="s">
        <v>139</v>
      </c>
      <c r="B1092" s="67">
        <v>2315.88</v>
      </c>
      <c r="C1092" s="67"/>
      <c r="D1092" s="67"/>
      <c r="E1092" s="67"/>
      <c r="F1092" s="67"/>
      <c r="I1092" s="6">
        <f t="shared" si="16"/>
        <v>2315.88</v>
      </c>
    </row>
    <row r="1093" spans="1:9" ht="12.75">
      <c r="A1093" s="66" t="s">
        <v>140</v>
      </c>
      <c r="B1093" s="67">
        <v>798.08</v>
      </c>
      <c r="C1093" s="67"/>
      <c r="D1093" s="67"/>
      <c r="E1093" s="67"/>
      <c r="F1093" s="67"/>
      <c r="I1093" s="6">
        <f t="shared" si="16"/>
        <v>798.08</v>
      </c>
    </row>
    <row r="1094" spans="1:9" ht="12.75">
      <c r="A1094" s="66" t="s">
        <v>141</v>
      </c>
      <c r="B1094" s="67">
        <v>6144.63</v>
      </c>
      <c r="C1094" s="67"/>
      <c r="D1094" s="67"/>
      <c r="E1094" s="67"/>
      <c r="F1094" s="67"/>
      <c r="I1094" s="6">
        <f t="shared" si="16"/>
        <v>6144.63</v>
      </c>
    </row>
    <row r="1095" spans="1:9" ht="12.75">
      <c r="A1095" s="66" t="s">
        <v>142</v>
      </c>
      <c r="B1095" s="67">
        <v>3953.61</v>
      </c>
      <c r="C1095" s="67"/>
      <c r="D1095" s="67"/>
      <c r="E1095" s="67"/>
      <c r="F1095" s="67"/>
      <c r="I1095" s="6">
        <f t="shared" si="16"/>
        <v>3953.61</v>
      </c>
    </row>
    <row r="1096" spans="1:9" ht="12.75">
      <c r="A1096" s="66" t="s">
        <v>143</v>
      </c>
      <c r="B1096" s="67">
        <v>4873.89</v>
      </c>
      <c r="C1096" s="67"/>
      <c r="D1096" s="67"/>
      <c r="E1096" s="67"/>
      <c r="F1096" s="67"/>
      <c r="I1096" s="6">
        <f t="shared" si="16"/>
        <v>4873.89</v>
      </c>
    </row>
    <row r="1097" spans="1:9" ht="12.75">
      <c r="A1097" s="66" t="s">
        <v>144</v>
      </c>
      <c r="B1097" s="67">
        <v>3727.87</v>
      </c>
      <c r="C1097" s="67"/>
      <c r="D1097" s="67"/>
      <c r="E1097" s="67"/>
      <c r="F1097" s="67"/>
      <c r="I1097" s="6">
        <f aca="true" t="shared" si="17" ref="I1097:I1160">SUM(B1097:H1097)</f>
        <v>3727.87</v>
      </c>
    </row>
    <row r="1098" spans="1:9" ht="12.75">
      <c r="A1098" s="66" t="s">
        <v>145</v>
      </c>
      <c r="B1098" s="67">
        <v>2505.64</v>
      </c>
      <c r="C1098" s="67"/>
      <c r="D1098" s="67"/>
      <c r="E1098" s="67"/>
      <c r="F1098" s="67"/>
      <c r="I1098" s="6">
        <f t="shared" si="17"/>
        <v>2505.64</v>
      </c>
    </row>
    <row r="1099" spans="1:9" ht="12.75">
      <c r="A1099" s="66" t="s">
        <v>146</v>
      </c>
      <c r="B1099" s="67">
        <v>3888.84</v>
      </c>
      <c r="C1099" s="67"/>
      <c r="D1099" s="67"/>
      <c r="E1099" s="67"/>
      <c r="F1099" s="67"/>
      <c r="I1099" s="6">
        <f t="shared" si="17"/>
        <v>3888.84</v>
      </c>
    </row>
    <row r="1100" spans="1:9" ht="12.75">
      <c r="A1100" s="66" t="s">
        <v>147</v>
      </c>
      <c r="B1100" s="67">
        <v>1913.64</v>
      </c>
      <c r="C1100" s="67"/>
      <c r="D1100" s="67"/>
      <c r="E1100" s="67"/>
      <c r="F1100" s="67"/>
      <c r="I1100" s="6">
        <f t="shared" si="17"/>
        <v>1913.64</v>
      </c>
    </row>
    <row r="1101" spans="1:9" ht="12.75">
      <c r="A1101" s="66" t="s">
        <v>148</v>
      </c>
      <c r="B1101" s="67">
        <v>3612.6</v>
      </c>
      <c r="C1101" s="67"/>
      <c r="D1101" s="67"/>
      <c r="E1101" s="67"/>
      <c r="F1101" s="67"/>
      <c r="I1101" s="6">
        <f t="shared" si="17"/>
        <v>3612.6</v>
      </c>
    </row>
    <row r="1102" spans="1:9" ht="12.75">
      <c r="A1102" s="66" t="s">
        <v>149</v>
      </c>
      <c r="B1102" s="67">
        <v>6799.25</v>
      </c>
      <c r="C1102" s="67"/>
      <c r="D1102" s="67"/>
      <c r="E1102" s="67"/>
      <c r="F1102" s="67"/>
      <c r="I1102" s="6">
        <f t="shared" si="17"/>
        <v>6799.25</v>
      </c>
    </row>
    <row r="1103" spans="1:9" ht="12.75">
      <c r="A1103" s="66" t="s">
        <v>150</v>
      </c>
      <c r="B1103" s="67">
        <v>1573.15</v>
      </c>
      <c r="C1103" s="67"/>
      <c r="D1103" s="67"/>
      <c r="E1103" s="67"/>
      <c r="F1103" s="67"/>
      <c r="I1103" s="6">
        <f t="shared" si="17"/>
        <v>1573.15</v>
      </c>
    </row>
    <row r="1104" spans="1:9" ht="12.75">
      <c r="A1104" s="66" t="s">
        <v>151</v>
      </c>
      <c r="B1104" s="67">
        <v>266.76</v>
      </c>
      <c r="C1104" s="67"/>
      <c r="D1104" s="67"/>
      <c r="E1104" s="67"/>
      <c r="F1104" s="67"/>
      <c r="I1104" s="6">
        <f t="shared" si="17"/>
        <v>266.76</v>
      </c>
    </row>
    <row r="1105" spans="1:9" ht="12.75">
      <c r="A1105" s="66" t="s">
        <v>152</v>
      </c>
      <c r="B1105" s="67">
        <v>1972.24</v>
      </c>
      <c r="C1105" s="67"/>
      <c r="D1105" s="67"/>
      <c r="E1105" s="67"/>
      <c r="F1105" s="67"/>
      <c r="I1105" s="6">
        <f t="shared" si="17"/>
        <v>1972.24</v>
      </c>
    </row>
    <row r="1106" spans="1:9" ht="12.75">
      <c r="A1106" s="66" t="s">
        <v>153</v>
      </c>
      <c r="B1106" s="67">
        <v>1572.46</v>
      </c>
      <c r="C1106" s="67"/>
      <c r="D1106" s="67"/>
      <c r="E1106" s="67"/>
      <c r="F1106" s="67"/>
      <c r="I1106" s="6">
        <f t="shared" si="17"/>
        <v>1572.46</v>
      </c>
    </row>
    <row r="1107" spans="1:9" ht="12.75">
      <c r="A1107" s="66" t="s">
        <v>154</v>
      </c>
      <c r="B1107" s="67">
        <v>1965.59</v>
      </c>
      <c r="C1107" s="67"/>
      <c r="D1107" s="67"/>
      <c r="E1107" s="67"/>
      <c r="F1107" s="67"/>
      <c r="I1107" s="6">
        <f t="shared" si="17"/>
        <v>1965.59</v>
      </c>
    </row>
    <row r="1108" spans="1:9" ht="12.75">
      <c r="A1108" s="66" t="s">
        <v>155</v>
      </c>
      <c r="B1108" s="67">
        <v>8840.94</v>
      </c>
      <c r="C1108" s="67"/>
      <c r="D1108" s="67"/>
      <c r="E1108" s="67"/>
      <c r="F1108" s="67"/>
      <c r="I1108" s="6">
        <f t="shared" si="17"/>
        <v>8840.94</v>
      </c>
    </row>
    <row r="1109" spans="1:9" ht="12.75">
      <c r="A1109" s="66" t="s">
        <v>156</v>
      </c>
      <c r="B1109" s="67">
        <v>5838.68</v>
      </c>
      <c r="C1109" s="67"/>
      <c r="D1109" s="67"/>
      <c r="E1109" s="67"/>
      <c r="F1109" s="67"/>
      <c r="I1109" s="6">
        <f t="shared" si="17"/>
        <v>5838.68</v>
      </c>
    </row>
    <row r="1110" spans="1:9" ht="12.75">
      <c r="A1110" s="66" t="s">
        <v>157</v>
      </c>
      <c r="B1110" s="67">
        <v>9669.61</v>
      </c>
      <c r="C1110" s="67"/>
      <c r="D1110" s="67"/>
      <c r="E1110" s="67"/>
      <c r="F1110" s="67"/>
      <c r="I1110" s="6">
        <f t="shared" si="17"/>
        <v>9669.61</v>
      </c>
    </row>
    <row r="1111" spans="1:9" ht="12.75">
      <c r="A1111" s="66" t="s">
        <v>158</v>
      </c>
      <c r="B1111" s="67">
        <v>1810.28</v>
      </c>
      <c r="C1111" s="67"/>
      <c r="D1111" s="67"/>
      <c r="E1111" s="67"/>
      <c r="F1111" s="67"/>
      <c r="I1111" s="6">
        <f t="shared" si="17"/>
        <v>1810.28</v>
      </c>
    </row>
    <row r="1112" spans="1:9" ht="12.75">
      <c r="A1112" s="66" t="s">
        <v>159</v>
      </c>
      <c r="B1112" s="67">
        <v>1974.89</v>
      </c>
      <c r="C1112" s="67"/>
      <c r="D1112" s="67"/>
      <c r="E1112" s="67"/>
      <c r="F1112" s="67"/>
      <c r="I1112" s="6">
        <f t="shared" si="17"/>
        <v>1974.89</v>
      </c>
    </row>
    <row r="1113" spans="1:9" ht="12.75">
      <c r="A1113" s="66" t="s">
        <v>1678</v>
      </c>
      <c r="B1113" s="67"/>
      <c r="C1113" s="67"/>
      <c r="D1113" s="67"/>
      <c r="E1113" s="67"/>
      <c r="F1113" s="67">
        <v>13821.21</v>
      </c>
      <c r="I1113" s="6">
        <f t="shared" si="17"/>
        <v>13821.21</v>
      </c>
    </row>
    <row r="1114" spans="1:9" ht="12.75">
      <c r="A1114" s="66" t="s">
        <v>160</v>
      </c>
      <c r="B1114" s="67">
        <v>393.68</v>
      </c>
      <c r="C1114" s="67"/>
      <c r="D1114" s="67"/>
      <c r="E1114" s="67"/>
      <c r="F1114" s="67"/>
      <c r="I1114" s="6">
        <f t="shared" si="17"/>
        <v>393.68</v>
      </c>
    </row>
    <row r="1115" spans="1:9" ht="12.75">
      <c r="A1115" s="66" t="s">
        <v>161</v>
      </c>
      <c r="B1115" s="67">
        <v>5274.97</v>
      </c>
      <c r="C1115" s="67"/>
      <c r="D1115" s="67"/>
      <c r="E1115" s="67"/>
      <c r="F1115" s="67"/>
      <c r="I1115" s="6">
        <f t="shared" si="17"/>
        <v>5274.97</v>
      </c>
    </row>
    <row r="1116" spans="1:9" ht="12.75">
      <c r="A1116" s="66" t="s">
        <v>162</v>
      </c>
      <c r="B1116" s="67">
        <v>1975.84</v>
      </c>
      <c r="C1116" s="67"/>
      <c r="D1116" s="67"/>
      <c r="E1116" s="67"/>
      <c r="F1116" s="67"/>
      <c r="I1116" s="6">
        <f t="shared" si="17"/>
        <v>1975.84</v>
      </c>
    </row>
    <row r="1117" spans="1:9" ht="12.75">
      <c r="A1117" s="66" t="s">
        <v>163</v>
      </c>
      <c r="B1117" s="67">
        <v>1821.82</v>
      </c>
      <c r="C1117" s="67"/>
      <c r="D1117" s="67"/>
      <c r="E1117" s="67"/>
      <c r="F1117" s="67"/>
      <c r="I1117" s="6">
        <f t="shared" si="17"/>
        <v>1821.82</v>
      </c>
    </row>
    <row r="1118" spans="1:9" ht="12.75">
      <c r="A1118" s="66" t="s">
        <v>164</v>
      </c>
      <c r="B1118" s="67">
        <v>1972.12</v>
      </c>
      <c r="C1118" s="67"/>
      <c r="D1118" s="67"/>
      <c r="E1118" s="67"/>
      <c r="F1118" s="67"/>
      <c r="I1118" s="6">
        <f t="shared" si="17"/>
        <v>1972.12</v>
      </c>
    </row>
    <row r="1119" spans="1:9" ht="12.75">
      <c r="A1119" s="66" t="s">
        <v>165</v>
      </c>
      <c r="B1119" s="67">
        <v>1759.01</v>
      </c>
      <c r="C1119" s="67"/>
      <c r="D1119" s="67"/>
      <c r="E1119" s="67"/>
      <c r="F1119" s="67"/>
      <c r="I1119" s="6">
        <f t="shared" si="17"/>
        <v>1759.01</v>
      </c>
    </row>
    <row r="1120" spans="1:9" ht="12.75">
      <c r="A1120" s="66" t="s">
        <v>166</v>
      </c>
      <c r="B1120" s="67">
        <v>4295.86</v>
      </c>
      <c r="C1120" s="67"/>
      <c r="D1120" s="67"/>
      <c r="E1120" s="67"/>
      <c r="F1120" s="67"/>
      <c r="I1120" s="6">
        <f t="shared" si="17"/>
        <v>4295.86</v>
      </c>
    </row>
    <row r="1121" spans="1:9" ht="12.75">
      <c r="A1121" s="66" t="s">
        <v>167</v>
      </c>
      <c r="B1121" s="67">
        <v>1674.77</v>
      </c>
      <c r="C1121" s="67"/>
      <c r="D1121" s="67"/>
      <c r="E1121" s="67"/>
      <c r="F1121" s="67"/>
      <c r="I1121" s="6">
        <f t="shared" si="17"/>
        <v>1674.77</v>
      </c>
    </row>
    <row r="1122" spans="1:9" ht="12.75">
      <c r="A1122" s="66" t="s">
        <v>168</v>
      </c>
      <c r="B1122" s="67">
        <v>2903.37</v>
      </c>
      <c r="C1122" s="67"/>
      <c r="D1122" s="67"/>
      <c r="E1122" s="67"/>
      <c r="F1122" s="67"/>
      <c r="I1122" s="6">
        <f t="shared" si="17"/>
        <v>2903.37</v>
      </c>
    </row>
    <row r="1123" spans="1:9" ht="12.75">
      <c r="A1123" s="66" t="s">
        <v>169</v>
      </c>
      <c r="B1123" s="67">
        <v>1971.31</v>
      </c>
      <c r="C1123" s="67"/>
      <c r="D1123" s="67"/>
      <c r="E1123" s="67"/>
      <c r="F1123" s="67"/>
      <c r="I1123" s="6">
        <f t="shared" si="17"/>
        <v>1971.31</v>
      </c>
    </row>
    <row r="1124" spans="1:9" ht="12.75">
      <c r="A1124" s="66" t="s">
        <v>170</v>
      </c>
      <c r="B1124" s="67">
        <v>3504.8</v>
      </c>
      <c r="C1124" s="67">
        <v>148780.96</v>
      </c>
      <c r="D1124" s="67"/>
      <c r="E1124" s="67"/>
      <c r="F1124" s="67"/>
      <c r="I1124" s="6">
        <f t="shared" si="17"/>
        <v>152285.75999999998</v>
      </c>
    </row>
    <row r="1125" spans="1:9" ht="12.75">
      <c r="A1125" s="66" t="s">
        <v>488</v>
      </c>
      <c r="B1125" s="67"/>
      <c r="C1125" s="67">
        <v>1951.82</v>
      </c>
      <c r="D1125" s="67"/>
      <c r="E1125" s="67"/>
      <c r="F1125" s="67"/>
      <c r="I1125" s="6">
        <f t="shared" si="17"/>
        <v>1951.82</v>
      </c>
    </row>
    <row r="1126" spans="1:9" ht="12.75">
      <c r="A1126" s="66" t="s">
        <v>489</v>
      </c>
      <c r="B1126" s="67"/>
      <c r="C1126" s="67">
        <v>4646.22</v>
      </c>
      <c r="D1126" s="67"/>
      <c r="E1126" s="67"/>
      <c r="F1126" s="67"/>
      <c r="I1126" s="6">
        <f t="shared" si="17"/>
        <v>4646.22</v>
      </c>
    </row>
    <row r="1127" spans="1:9" ht="12.75">
      <c r="A1127" s="66" t="s">
        <v>490</v>
      </c>
      <c r="B1127" s="67"/>
      <c r="C1127" s="67">
        <v>7417.39</v>
      </c>
      <c r="D1127" s="67"/>
      <c r="E1127" s="67"/>
      <c r="F1127" s="67"/>
      <c r="I1127" s="6">
        <f t="shared" si="17"/>
        <v>7417.39</v>
      </c>
    </row>
    <row r="1128" spans="1:9" ht="12.75">
      <c r="A1128" s="66" t="s">
        <v>491</v>
      </c>
      <c r="B1128" s="67"/>
      <c r="C1128" s="67">
        <v>2772.43</v>
      </c>
      <c r="D1128" s="67"/>
      <c r="E1128" s="67"/>
      <c r="F1128" s="67"/>
      <c r="I1128" s="6">
        <f t="shared" si="17"/>
        <v>2772.43</v>
      </c>
    </row>
    <row r="1129" spans="1:9" ht="12.75">
      <c r="A1129" s="66" t="s">
        <v>492</v>
      </c>
      <c r="B1129" s="67"/>
      <c r="C1129" s="67">
        <v>129.5</v>
      </c>
      <c r="D1129" s="67"/>
      <c r="E1129" s="67"/>
      <c r="F1129" s="67"/>
      <c r="I1129" s="6">
        <f t="shared" si="17"/>
        <v>129.5</v>
      </c>
    </row>
    <row r="1130" spans="1:9" ht="12.75">
      <c r="A1130" s="66" t="s">
        <v>493</v>
      </c>
      <c r="B1130" s="67"/>
      <c r="C1130" s="67">
        <v>603.12</v>
      </c>
      <c r="D1130" s="67"/>
      <c r="E1130" s="67"/>
      <c r="F1130" s="67"/>
      <c r="I1130" s="6">
        <f t="shared" si="17"/>
        <v>603.12</v>
      </c>
    </row>
    <row r="1131" spans="1:9" ht="12.75">
      <c r="A1131" s="66" t="s">
        <v>494</v>
      </c>
      <c r="B1131" s="67"/>
      <c r="C1131" s="67">
        <v>746.54</v>
      </c>
      <c r="D1131" s="67"/>
      <c r="E1131" s="67"/>
      <c r="F1131" s="67"/>
      <c r="I1131" s="6">
        <f t="shared" si="17"/>
        <v>746.54</v>
      </c>
    </row>
    <row r="1132" spans="1:9" ht="12.75">
      <c r="A1132" s="66" t="s">
        <v>495</v>
      </c>
      <c r="B1132" s="67"/>
      <c r="C1132" s="67">
        <v>248.9</v>
      </c>
      <c r="D1132" s="67"/>
      <c r="E1132" s="67"/>
      <c r="F1132" s="67"/>
      <c r="I1132" s="6">
        <f t="shared" si="17"/>
        <v>248.9</v>
      </c>
    </row>
    <row r="1133" spans="1:9" ht="12.75">
      <c r="A1133" s="66" t="s">
        <v>496</v>
      </c>
      <c r="B1133" s="67"/>
      <c r="C1133" s="67">
        <v>47467.75</v>
      </c>
      <c r="D1133" s="67"/>
      <c r="E1133" s="67"/>
      <c r="F1133" s="67"/>
      <c r="I1133" s="6">
        <f t="shared" si="17"/>
        <v>47467.75</v>
      </c>
    </row>
    <row r="1134" spans="1:9" ht="12.75">
      <c r="A1134" s="66" t="s">
        <v>497</v>
      </c>
      <c r="B1134" s="67"/>
      <c r="C1134" s="67">
        <v>875.7</v>
      </c>
      <c r="D1134" s="67"/>
      <c r="E1134" s="67"/>
      <c r="F1134" s="67"/>
      <c r="I1134" s="6">
        <f t="shared" si="17"/>
        <v>875.7</v>
      </c>
    </row>
    <row r="1135" spans="1:9" ht="12.75">
      <c r="A1135" s="66" t="s">
        <v>498</v>
      </c>
      <c r="B1135" s="67"/>
      <c r="C1135" s="67">
        <v>351.01</v>
      </c>
      <c r="D1135" s="67"/>
      <c r="E1135" s="67"/>
      <c r="F1135" s="67"/>
      <c r="I1135" s="6">
        <f t="shared" si="17"/>
        <v>351.01</v>
      </c>
    </row>
    <row r="1136" spans="1:9" ht="12.75">
      <c r="A1136" s="66" t="s">
        <v>499</v>
      </c>
      <c r="B1136" s="67"/>
      <c r="C1136" s="67">
        <v>93.58</v>
      </c>
      <c r="D1136" s="67"/>
      <c r="E1136" s="67"/>
      <c r="F1136" s="67"/>
      <c r="I1136" s="6">
        <f t="shared" si="17"/>
        <v>93.58</v>
      </c>
    </row>
    <row r="1137" spans="1:9" ht="12.75">
      <c r="A1137" s="66" t="s">
        <v>500</v>
      </c>
      <c r="B1137" s="67"/>
      <c r="C1137" s="67">
        <v>11026.55</v>
      </c>
      <c r="D1137" s="67"/>
      <c r="E1137" s="67"/>
      <c r="F1137" s="67"/>
      <c r="I1137" s="6">
        <f t="shared" si="17"/>
        <v>11026.55</v>
      </c>
    </row>
    <row r="1138" spans="1:9" ht="12.75">
      <c r="A1138" s="66" t="s">
        <v>501</v>
      </c>
      <c r="B1138" s="67"/>
      <c r="C1138" s="67">
        <v>37418.54</v>
      </c>
      <c r="D1138" s="67"/>
      <c r="E1138" s="67"/>
      <c r="F1138" s="67"/>
      <c r="I1138" s="6">
        <f t="shared" si="17"/>
        <v>37418.54</v>
      </c>
    </row>
    <row r="1139" spans="1:9" ht="12.75">
      <c r="A1139" s="66" t="s">
        <v>502</v>
      </c>
      <c r="B1139" s="67"/>
      <c r="C1139" s="67">
        <v>2160.66</v>
      </c>
      <c r="D1139" s="67"/>
      <c r="E1139" s="67"/>
      <c r="F1139" s="67"/>
      <c r="I1139" s="6">
        <f t="shared" si="17"/>
        <v>2160.66</v>
      </c>
    </row>
    <row r="1140" spans="1:9" ht="12.75">
      <c r="A1140" s="66" t="s">
        <v>503</v>
      </c>
      <c r="B1140" s="67"/>
      <c r="C1140" s="67">
        <v>610.97</v>
      </c>
      <c r="D1140" s="67"/>
      <c r="E1140" s="67"/>
      <c r="F1140" s="67"/>
      <c r="I1140" s="6">
        <f t="shared" si="17"/>
        <v>610.97</v>
      </c>
    </row>
    <row r="1141" spans="1:9" ht="12.75">
      <c r="A1141" s="66" t="s">
        <v>504</v>
      </c>
      <c r="B1141" s="67"/>
      <c r="C1141" s="67">
        <v>5407.22</v>
      </c>
      <c r="D1141" s="67"/>
      <c r="E1141" s="67"/>
      <c r="F1141" s="67"/>
      <c r="I1141" s="6">
        <f t="shared" si="17"/>
        <v>5407.22</v>
      </c>
    </row>
    <row r="1142" spans="1:9" ht="12.75">
      <c r="A1142" s="66" t="s">
        <v>505</v>
      </c>
      <c r="B1142" s="67"/>
      <c r="C1142" s="67">
        <v>8964.38</v>
      </c>
      <c r="D1142" s="67"/>
      <c r="E1142" s="67"/>
      <c r="F1142" s="67"/>
      <c r="I1142" s="6">
        <f t="shared" si="17"/>
        <v>8964.38</v>
      </c>
    </row>
    <row r="1143" spans="1:9" ht="12.75">
      <c r="A1143" s="66" t="s">
        <v>506</v>
      </c>
      <c r="B1143" s="67"/>
      <c r="C1143" s="67">
        <v>14985.32</v>
      </c>
      <c r="D1143" s="67"/>
      <c r="E1143" s="67"/>
      <c r="F1143" s="67"/>
      <c r="I1143" s="6">
        <f t="shared" si="17"/>
        <v>14985.32</v>
      </c>
    </row>
    <row r="1144" spans="1:9" ht="12.75">
      <c r="A1144" s="66" t="s">
        <v>507</v>
      </c>
      <c r="B1144" s="67"/>
      <c r="C1144" s="67">
        <v>125.79</v>
      </c>
      <c r="D1144" s="67"/>
      <c r="E1144" s="67"/>
      <c r="F1144" s="67"/>
      <c r="I1144" s="6">
        <f t="shared" si="17"/>
        <v>125.79</v>
      </c>
    </row>
    <row r="1145" spans="1:9" ht="12.75">
      <c r="A1145" s="66" t="s">
        <v>171</v>
      </c>
      <c r="B1145" s="67">
        <v>12160.48</v>
      </c>
      <c r="C1145" s="67"/>
      <c r="D1145" s="67"/>
      <c r="E1145" s="67"/>
      <c r="F1145" s="67"/>
      <c r="I1145" s="6">
        <f t="shared" si="17"/>
        <v>12160.48</v>
      </c>
    </row>
    <row r="1146" spans="1:9" ht="12.75">
      <c r="A1146" s="66" t="s">
        <v>508</v>
      </c>
      <c r="B1146" s="67"/>
      <c r="C1146" s="67">
        <v>4515.08</v>
      </c>
      <c r="D1146" s="67"/>
      <c r="E1146" s="67"/>
      <c r="F1146" s="67"/>
      <c r="I1146" s="6">
        <f t="shared" si="17"/>
        <v>4515.08</v>
      </c>
    </row>
    <row r="1147" spans="1:9" ht="12.75">
      <c r="A1147" s="66" t="s">
        <v>509</v>
      </c>
      <c r="B1147" s="67"/>
      <c r="C1147" s="67">
        <v>433.5</v>
      </c>
      <c r="D1147" s="67"/>
      <c r="E1147" s="67"/>
      <c r="F1147" s="67"/>
      <c r="I1147" s="6">
        <f t="shared" si="17"/>
        <v>433.5</v>
      </c>
    </row>
    <row r="1148" spans="1:9" ht="12.75">
      <c r="A1148" s="66" t="s">
        <v>510</v>
      </c>
      <c r="B1148" s="67"/>
      <c r="C1148" s="67">
        <v>5299.78</v>
      </c>
      <c r="D1148" s="67"/>
      <c r="E1148" s="67"/>
      <c r="F1148" s="67"/>
      <c r="I1148" s="6">
        <f t="shared" si="17"/>
        <v>5299.78</v>
      </c>
    </row>
    <row r="1149" spans="1:9" ht="12.75">
      <c r="A1149" s="66" t="s">
        <v>511</v>
      </c>
      <c r="B1149" s="67"/>
      <c r="C1149" s="67">
        <v>11118.46</v>
      </c>
      <c r="D1149" s="67"/>
      <c r="E1149" s="67"/>
      <c r="F1149" s="67"/>
      <c r="I1149" s="6">
        <f t="shared" si="17"/>
        <v>11118.46</v>
      </c>
    </row>
    <row r="1150" spans="1:9" ht="12.75">
      <c r="A1150" s="66" t="s">
        <v>512</v>
      </c>
      <c r="B1150" s="67"/>
      <c r="C1150" s="67">
        <v>16457.63</v>
      </c>
      <c r="D1150" s="67"/>
      <c r="E1150" s="67"/>
      <c r="F1150" s="67"/>
      <c r="I1150" s="6">
        <f t="shared" si="17"/>
        <v>16457.63</v>
      </c>
    </row>
    <row r="1151" spans="1:9" ht="12.75">
      <c r="A1151" s="66" t="s">
        <v>513</v>
      </c>
      <c r="B1151" s="67"/>
      <c r="C1151" s="67">
        <v>3446.03</v>
      </c>
      <c r="D1151" s="67"/>
      <c r="E1151" s="67"/>
      <c r="F1151" s="67"/>
      <c r="I1151" s="6">
        <f t="shared" si="17"/>
        <v>3446.03</v>
      </c>
    </row>
    <row r="1152" spans="1:9" ht="12.75">
      <c r="A1152" s="66" t="s">
        <v>514</v>
      </c>
      <c r="B1152" s="67"/>
      <c r="C1152" s="67">
        <v>868.68</v>
      </c>
      <c r="D1152" s="67"/>
      <c r="E1152" s="67"/>
      <c r="F1152" s="67"/>
      <c r="I1152" s="6">
        <f t="shared" si="17"/>
        <v>868.68</v>
      </c>
    </row>
    <row r="1153" spans="1:9" ht="12.75">
      <c r="A1153" s="66" t="s">
        <v>515</v>
      </c>
      <c r="B1153" s="67"/>
      <c r="C1153" s="67">
        <v>7915.68</v>
      </c>
      <c r="D1153" s="67"/>
      <c r="E1153" s="67"/>
      <c r="F1153" s="67"/>
      <c r="I1153" s="6">
        <f t="shared" si="17"/>
        <v>7915.68</v>
      </c>
    </row>
    <row r="1154" spans="1:9" ht="12.75">
      <c r="A1154" s="66" t="s">
        <v>516</v>
      </c>
      <c r="B1154" s="67"/>
      <c r="C1154" s="67">
        <v>14815.16</v>
      </c>
      <c r="D1154" s="67"/>
      <c r="E1154" s="67"/>
      <c r="F1154" s="67"/>
      <c r="I1154" s="6">
        <f t="shared" si="17"/>
        <v>14815.16</v>
      </c>
    </row>
    <row r="1155" spans="1:9" ht="12.75">
      <c r="A1155" s="66" t="s">
        <v>517</v>
      </c>
      <c r="B1155" s="67"/>
      <c r="C1155" s="67">
        <v>702.04</v>
      </c>
      <c r="D1155" s="67"/>
      <c r="E1155" s="67"/>
      <c r="F1155" s="67"/>
      <c r="I1155" s="6">
        <f t="shared" si="17"/>
        <v>702.04</v>
      </c>
    </row>
    <row r="1156" spans="1:9" ht="12.75">
      <c r="A1156" s="66" t="s">
        <v>518</v>
      </c>
      <c r="B1156" s="67"/>
      <c r="C1156" s="67">
        <v>258.96</v>
      </c>
      <c r="D1156" s="67"/>
      <c r="E1156" s="67"/>
      <c r="F1156" s="67"/>
      <c r="I1156" s="6">
        <f t="shared" si="17"/>
        <v>258.96</v>
      </c>
    </row>
    <row r="1157" spans="1:9" ht="12.75">
      <c r="A1157" s="66" t="s">
        <v>519</v>
      </c>
      <c r="B1157" s="67"/>
      <c r="C1157" s="67">
        <v>8147.86</v>
      </c>
      <c r="D1157" s="67"/>
      <c r="E1157" s="67"/>
      <c r="F1157" s="67"/>
      <c r="I1157" s="6">
        <f t="shared" si="17"/>
        <v>8147.86</v>
      </c>
    </row>
    <row r="1158" spans="1:9" ht="12.75">
      <c r="A1158" s="66" t="s">
        <v>520</v>
      </c>
      <c r="B1158" s="67"/>
      <c r="C1158" s="67">
        <v>898.96</v>
      </c>
      <c r="D1158" s="67"/>
      <c r="E1158" s="67"/>
      <c r="F1158" s="67"/>
      <c r="I1158" s="6">
        <f t="shared" si="17"/>
        <v>898.96</v>
      </c>
    </row>
    <row r="1159" spans="1:9" ht="12.75">
      <c r="A1159" s="66" t="s">
        <v>521</v>
      </c>
      <c r="B1159" s="67"/>
      <c r="C1159" s="67">
        <v>17554.41</v>
      </c>
      <c r="D1159" s="67"/>
      <c r="E1159" s="67"/>
      <c r="F1159" s="67"/>
      <c r="I1159" s="6">
        <f t="shared" si="17"/>
        <v>17554.41</v>
      </c>
    </row>
    <row r="1160" spans="1:9" ht="12.75">
      <c r="A1160" s="66" t="s">
        <v>522</v>
      </c>
      <c r="B1160" s="67"/>
      <c r="C1160" s="67">
        <v>2415.02</v>
      </c>
      <c r="D1160" s="67"/>
      <c r="E1160" s="67"/>
      <c r="F1160" s="67"/>
      <c r="I1160" s="6">
        <f t="shared" si="17"/>
        <v>2415.02</v>
      </c>
    </row>
    <row r="1161" spans="1:9" ht="12.75">
      <c r="A1161" s="66" t="s">
        <v>523</v>
      </c>
      <c r="B1161" s="67"/>
      <c r="C1161" s="67">
        <v>2088.15</v>
      </c>
      <c r="D1161" s="67"/>
      <c r="E1161" s="67"/>
      <c r="F1161" s="67"/>
      <c r="I1161" s="6">
        <f aca="true" t="shared" si="18" ref="I1161:I1224">SUM(B1161:H1161)</f>
        <v>2088.15</v>
      </c>
    </row>
    <row r="1162" spans="1:9" ht="12.75">
      <c r="A1162" s="66" t="s">
        <v>524</v>
      </c>
      <c r="B1162" s="67"/>
      <c r="C1162" s="67">
        <v>722.1</v>
      </c>
      <c r="D1162" s="67"/>
      <c r="E1162" s="67"/>
      <c r="F1162" s="67"/>
      <c r="I1162" s="6">
        <f t="shared" si="18"/>
        <v>722.1</v>
      </c>
    </row>
    <row r="1163" spans="1:9" ht="12.75">
      <c r="A1163" s="66" t="s">
        <v>525</v>
      </c>
      <c r="B1163" s="67"/>
      <c r="C1163" s="67">
        <v>5912.84</v>
      </c>
      <c r="D1163" s="67"/>
      <c r="E1163" s="67"/>
      <c r="F1163" s="67"/>
      <c r="I1163" s="6">
        <f t="shared" si="18"/>
        <v>5912.84</v>
      </c>
    </row>
    <row r="1164" spans="1:9" ht="12.75">
      <c r="A1164" s="66" t="s">
        <v>526</v>
      </c>
      <c r="B1164" s="67"/>
      <c r="C1164" s="67">
        <v>1629.9</v>
      </c>
      <c r="D1164" s="67"/>
      <c r="E1164" s="67"/>
      <c r="F1164" s="67"/>
      <c r="I1164" s="6">
        <f t="shared" si="18"/>
        <v>1629.9</v>
      </c>
    </row>
    <row r="1165" spans="1:9" ht="12.75">
      <c r="A1165" s="66" t="s">
        <v>527</v>
      </c>
      <c r="B1165" s="67"/>
      <c r="C1165" s="67">
        <v>7367.84</v>
      </c>
      <c r="D1165" s="67"/>
      <c r="E1165" s="67"/>
      <c r="F1165" s="67"/>
      <c r="I1165" s="6">
        <f t="shared" si="18"/>
        <v>7367.84</v>
      </c>
    </row>
    <row r="1166" spans="1:9" ht="12.75">
      <c r="A1166" s="66" t="s">
        <v>528</v>
      </c>
      <c r="B1166" s="67"/>
      <c r="C1166" s="67">
        <v>8942.58</v>
      </c>
      <c r="D1166" s="67"/>
      <c r="E1166" s="67"/>
      <c r="F1166" s="67"/>
      <c r="I1166" s="6">
        <f t="shared" si="18"/>
        <v>8942.58</v>
      </c>
    </row>
    <row r="1167" spans="1:9" ht="12.75">
      <c r="A1167" s="66" t="s">
        <v>529</v>
      </c>
      <c r="B1167" s="67"/>
      <c r="C1167" s="67">
        <v>8156.91</v>
      </c>
      <c r="D1167" s="67"/>
      <c r="E1167" s="67"/>
      <c r="F1167" s="67"/>
      <c r="I1167" s="6">
        <f t="shared" si="18"/>
        <v>8156.91</v>
      </c>
    </row>
    <row r="1168" spans="1:9" ht="12.75">
      <c r="A1168" s="66" t="s">
        <v>530</v>
      </c>
      <c r="B1168" s="67"/>
      <c r="C1168" s="67">
        <v>686.34</v>
      </c>
      <c r="D1168" s="67"/>
      <c r="E1168" s="67"/>
      <c r="F1168" s="67"/>
      <c r="I1168" s="6">
        <f t="shared" si="18"/>
        <v>686.34</v>
      </c>
    </row>
    <row r="1169" spans="1:9" ht="12.75">
      <c r="A1169" s="66" t="s">
        <v>531</v>
      </c>
      <c r="B1169" s="67"/>
      <c r="C1169" s="67">
        <v>5088.16</v>
      </c>
      <c r="D1169" s="67"/>
      <c r="E1169" s="67"/>
      <c r="F1169" s="67"/>
      <c r="I1169" s="6">
        <f t="shared" si="18"/>
        <v>5088.16</v>
      </c>
    </row>
    <row r="1170" spans="1:9" ht="12.75">
      <c r="A1170" s="66" t="s">
        <v>532</v>
      </c>
      <c r="B1170" s="67"/>
      <c r="C1170" s="67">
        <v>244.92</v>
      </c>
      <c r="D1170" s="67"/>
      <c r="E1170" s="67"/>
      <c r="F1170" s="67"/>
      <c r="I1170" s="6">
        <f t="shared" si="18"/>
        <v>244.92</v>
      </c>
    </row>
    <row r="1171" spans="1:9" ht="12.75">
      <c r="A1171" s="66" t="s">
        <v>533</v>
      </c>
      <c r="B1171" s="67"/>
      <c r="C1171" s="67">
        <v>2641.35</v>
      </c>
      <c r="D1171" s="67"/>
      <c r="E1171" s="67"/>
      <c r="F1171" s="67"/>
      <c r="I1171" s="6">
        <f t="shared" si="18"/>
        <v>2641.35</v>
      </c>
    </row>
    <row r="1172" spans="1:9" ht="12.75">
      <c r="A1172" s="66" t="s">
        <v>534</v>
      </c>
      <c r="B1172" s="67"/>
      <c r="C1172" s="67">
        <v>3763.44</v>
      </c>
      <c r="D1172" s="67"/>
      <c r="E1172" s="67"/>
      <c r="F1172" s="67"/>
      <c r="I1172" s="6">
        <f t="shared" si="18"/>
        <v>3763.44</v>
      </c>
    </row>
    <row r="1173" spans="1:9" ht="12.75">
      <c r="A1173" s="66" t="s">
        <v>535</v>
      </c>
      <c r="B1173" s="67"/>
      <c r="C1173" s="67">
        <v>9953.32</v>
      </c>
      <c r="D1173" s="67"/>
      <c r="E1173" s="67"/>
      <c r="F1173" s="67"/>
      <c r="I1173" s="6">
        <f t="shared" si="18"/>
        <v>9953.32</v>
      </c>
    </row>
    <row r="1174" spans="1:9" ht="12.75">
      <c r="A1174" s="66" t="s">
        <v>536</v>
      </c>
      <c r="B1174" s="67"/>
      <c r="C1174" s="67">
        <v>6260.38</v>
      </c>
      <c r="D1174" s="67"/>
      <c r="E1174" s="67"/>
      <c r="F1174" s="67"/>
      <c r="I1174" s="6">
        <f t="shared" si="18"/>
        <v>6260.38</v>
      </c>
    </row>
    <row r="1175" spans="1:9" ht="12.75">
      <c r="A1175" s="66" t="s">
        <v>537</v>
      </c>
      <c r="B1175" s="67"/>
      <c r="C1175" s="67">
        <v>290.86</v>
      </c>
      <c r="D1175" s="67"/>
      <c r="E1175" s="67"/>
      <c r="F1175" s="67"/>
      <c r="I1175" s="6">
        <f t="shared" si="18"/>
        <v>290.86</v>
      </c>
    </row>
    <row r="1176" spans="1:9" ht="12.75">
      <c r="A1176" s="66" t="s">
        <v>538</v>
      </c>
      <c r="B1176" s="67"/>
      <c r="C1176" s="67">
        <v>2943.06</v>
      </c>
      <c r="D1176" s="67"/>
      <c r="E1176" s="67"/>
      <c r="F1176" s="67"/>
      <c r="I1176" s="6">
        <f t="shared" si="18"/>
        <v>2943.06</v>
      </c>
    </row>
    <row r="1177" spans="1:9" ht="12.75">
      <c r="A1177" s="66" t="s">
        <v>539</v>
      </c>
      <c r="B1177" s="67"/>
      <c r="C1177" s="67">
        <v>6974.4</v>
      </c>
      <c r="D1177" s="67"/>
      <c r="E1177" s="67"/>
      <c r="F1177" s="67"/>
      <c r="I1177" s="6">
        <f t="shared" si="18"/>
        <v>6974.4</v>
      </c>
    </row>
    <row r="1178" spans="1:9" ht="12.75">
      <c r="A1178" s="66" t="s">
        <v>540</v>
      </c>
      <c r="B1178" s="67"/>
      <c r="C1178" s="67">
        <v>1652.8</v>
      </c>
      <c r="D1178" s="67"/>
      <c r="E1178" s="67"/>
      <c r="F1178" s="67"/>
      <c r="I1178" s="6">
        <f t="shared" si="18"/>
        <v>1652.8</v>
      </c>
    </row>
    <row r="1179" spans="1:9" ht="12.75">
      <c r="A1179" s="66" t="s">
        <v>541</v>
      </c>
      <c r="B1179" s="67"/>
      <c r="C1179" s="67">
        <v>161.44</v>
      </c>
      <c r="D1179" s="67"/>
      <c r="E1179" s="67"/>
      <c r="F1179" s="67"/>
      <c r="I1179" s="6">
        <f t="shared" si="18"/>
        <v>161.44</v>
      </c>
    </row>
    <row r="1180" spans="1:9" ht="12.75">
      <c r="A1180" s="66" t="s">
        <v>542</v>
      </c>
      <c r="B1180" s="67"/>
      <c r="C1180" s="67">
        <v>5253.16</v>
      </c>
      <c r="D1180" s="67"/>
      <c r="E1180" s="67"/>
      <c r="F1180" s="67"/>
      <c r="I1180" s="6">
        <f t="shared" si="18"/>
        <v>5253.16</v>
      </c>
    </row>
    <row r="1181" spans="1:9" ht="12.75">
      <c r="A1181" s="66" t="s">
        <v>543</v>
      </c>
      <c r="B1181" s="67"/>
      <c r="C1181" s="67">
        <v>12379.12</v>
      </c>
      <c r="D1181" s="67"/>
      <c r="E1181" s="67"/>
      <c r="F1181" s="67"/>
      <c r="I1181" s="6">
        <f t="shared" si="18"/>
        <v>12379.12</v>
      </c>
    </row>
    <row r="1182" spans="1:9" ht="12.75">
      <c r="A1182" s="66" t="s">
        <v>544</v>
      </c>
      <c r="B1182" s="67"/>
      <c r="C1182" s="67">
        <v>11193.96</v>
      </c>
      <c r="D1182" s="67"/>
      <c r="E1182" s="67"/>
      <c r="F1182" s="67"/>
      <c r="I1182" s="6">
        <f t="shared" si="18"/>
        <v>11193.96</v>
      </c>
    </row>
    <row r="1183" spans="1:9" ht="12.75">
      <c r="A1183" s="66" t="s">
        <v>545</v>
      </c>
      <c r="B1183" s="67"/>
      <c r="C1183" s="67">
        <v>11639.94</v>
      </c>
      <c r="D1183" s="67"/>
      <c r="E1183" s="67"/>
      <c r="F1183" s="67"/>
      <c r="I1183" s="6">
        <f t="shared" si="18"/>
        <v>11639.94</v>
      </c>
    </row>
    <row r="1184" spans="1:9" ht="12.75">
      <c r="A1184" s="66" t="s">
        <v>546</v>
      </c>
      <c r="B1184" s="67"/>
      <c r="C1184" s="67">
        <v>14009.12</v>
      </c>
      <c r="D1184" s="67"/>
      <c r="E1184" s="67"/>
      <c r="F1184" s="67"/>
      <c r="I1184" s="6">
        <f t="shared" si="18"/>
        <v>14009.12</v>
      </c>
    </row>
    <row r="1185" spans="1:9" ht="12.75">
      <c r="A1185" s="66" t="s">
        <v>547</v>
      </c>
      <c r="B1185" s="67"/>
      <c r="C1185" s="67">
        <v>3506.9</v>
      </c>
      <c r="D1185" s="67"/>
      <c r="E1185" s="67"/>
      <c r="F1185" s="67"/>
      <c r="I1185" s="6">
        <f t="shared" si="18"/>
        <v>3506.9</v>
      </c>
    </row>
    <row r="1186" spans="1:9" ht="12.75">
      <c r="A1186" s="66" t="s">
        <v>548</v>
      </c>
      <c r="B1186" s="67"/>
      <c r="C1186" s="67">
        <v>24659.93</v>
      </c>
      <c r="D1186" s="67"/>
      <c r="E1186" s="67"/>
      <c r="F1186" s="67"/>
      <c r="I1186" s="6">
        <f t="shared" si="18"/>
        <v>24659.93</v>
      </c>
    </row>
    <row r="1187" spans="1:9" ht="12.75">
      <c r="A1187" s="66" t="s">
        <v>549</v>
      </c>
      <c r="B1187" s="67"/>
      <c r="C1187" s="67">
        <v>17101.58</v>
      </c>
      <c r="D1187" s="67"/>
      <c r="E1187" s="67"/>
      <c r="F1187" s="67"/>
      <c r="I1187" s="6">
        <f t="shared" si="18"/>
        <v>17101.58</v>
      </c>
    </row>
    <row r="1188" spans="1:9" ht="12.75">
      <c r="A1188" s="66" t="s">
        <v>240</v>
      </c>
      <c r="B1188" s="67"/>
      <c r="C1188" s="67">
        <v>103894.88</v>
      </c>
      <c r="D1188" s="67"/>
      <c r="E1188" s="67"/>
      <c r="F1188" s="67"/>
      <c r="I1188" s="6">
        <f t="shared" si="18"/>
        <v>103894.88</v>
      </c>
    </row>
    <row r="1189" spans="1:9" ht="12.75">
      <c r="A1189" s="66" t="s">
        <v>550</v>
      </c>
      <c r="B1189" s="67"/>
      <c r="C1189" s="67">
        <v>1177.55</v>
      </c>
      <c r="D1189" s="67"/>
      <c r="E1189" s="67"/>
      <c r="F1189" s="67"/>
      <c r="I1189" s="6">
        <f t="shared" si="18"/>
        <v>1177.55</v>
      </c>
    </row>
    <row r="1190" spans="1:9" ht="12.75">
      <c r="A1190" s="66" t="s">
        <v>241</v>
      </c>
      <c r="B1190" s="67"/>
      <c r="C1190" s="67">
        <v>60370.34</v>
      </c>
      <c r="D1190" s="67"/>
      <c r="E1190" s="67"/>
      <c r="F1190" s="67"/>
      <c r="I1190" s="6">
        <f t="shared" si="18"/>
        <v>60370.34</v>
      </c>
    </row>
    <row r="1191" spans="1:9" ht="12.75">
      <c r="A1191" s="66" t="s">
        <v>551</v>
      </c>
      <c r="B1191" s="67"/>
      <c r="C1191" s="67">
        <v>5437</v>
      </c>
      <c r="D1191" s="67"/>
      <c r="E1191" s="67"/>
      <c r="F1191" s="67"/>
      <c r="I1191" s="6">
        <f t="shared" si="18"/>
        <v>5437</v>
      </c>
    </row>
    <row r="1192" spans="1:9" ht="12.75">
      <c r="A1192" s="66" t="s">
        <v>552</v>
      </c>
      <c r="B1192" s="67"/>
      <c r="C1192" s="67">
        <v>10935.52</v>
      </c>
      <c r="D1192" s="67"/>
      <c r="E1192" s="67"/>
      <c r="F1192" s="67"/>
      <c r="I1192" s="6">
        <f t="shared" si="18"/>
        <v>10935.52</v>
      </c>
    </row>
    <row r="1193" spans="1:9" ht="12.75">
      <c r="A1193" s="66" t="s">
        <v>553</v>
      </c>
      <c r="B1193" s="67"/>
      <c r="C1193" s="67">
        <v>1476.37</v>
      </c>
      <c r="D1193" s="67"/>
      <c r="E1193" s="67"/>
      <c r="F1193" s="67"/>
      <c r="I1193" s="6">
        <f t="shared" si="18"/>
        <v>1476.37</v>
      </c>
    </row>
    <row r="1194" spans="1:9" ht="12.75">
      <c r="A1194" s="66" t="s">
        <v>554</v>
      </c>
      <c r="B1194" s="67"/>
      <c r="C1194" s="67">
        <v>8978.87</v>
      </c>
      <c r="D1194" s="67"/>
      <c r="E1194" s="67"/>
      <c r="F1194" s="67"/>
      <c r="I1194" s="6">
        <f t="shared" si="18"/>
        <v>8978.87</v>
      </c>
    </row>
    <row r="1195" spans="1:9" ht="12.75">
      <c r="A1195" s="66" t="s">
        <v>555</v>
      </c>
      <c r="B1195" s="67"/>
      <c r="C1195" s="67">
        <v>10751.32</v>
      </c>
      <c r="D1195" s="67"/>
      <c r="E1195" s="67"/>
      <c r="F1195" s="67"/>
      <c r="I1195" s="6">
        <f t="shared" si="18"/>
        <v>10751.32</v>
      </c>
    </row>
    <row r="1196" spans="1:9" ht="12.75">
      <c r="A1196" s="66" t="s">
        <v>556</v>
      </c>
      <c r="B1196" s="67"/>
      <c r="C1196" s="67">
        <v>8445.48</v>
      </c>
      <c r="D1196" s="67"/>
      <c r="E1196" s="67"/>
      <c r="F1196" s="67"/>
      <c r="I1196" s="6">
        <f t="shared" si="18"/>
        <v>8445.48</v>
      </c>
    </row>
    <row r="1197" spans="1:9" ht="12.75">
      <c r="A1197" s="66" t="s">
        <v>557</v>
      </c>
      <c r="B1197" s="67"/>
      <c r="C1197" s="67">
        <v>47604.58</v>
      </c>
      <c r="D1197" s="67"/>
      <c r="E1197" s="67"/>
      <c r="F1197" s="67"/>
      <c r="I1197" s="6">
        <f t="shared" si="18"/>
        <v>47604.58</v>
      </c>
    </row>
    <row r="1198" spans="1:9" ht="12.75">
      <c r="A1198" s="66" t="s">
        <v>558</v>
      </c>
      <c r="B1198" s="67"/>
      <c r="C1198" s="67">
        <v>19411.71</v>
      </c>
      <c r="D1198" s="67"/>
      <c r="E1198" s="67"/>
      <c r="F1198" s="67"/>
      <c r="I1198" s="6">
        <f t="shared" si="18"/>
        <v>19411.71</v>
      </c>
    </row>
    <row r="1199" spans="1:9" ht="12.75">
      <c r="A1199" s="66" t="s">
        <v>559</v>
      </c>
      <c r="B1199" s="67"/>
      <c r="C1199" s="67">
        <v>641.9</v>
      </c>
      <c r="D1199" s="67"/>
      <c r="E1199" s="67"/>
      <c r="F1199" s="67"/>
      <c r="I1199" s="6">
        <f t="shared" si="18"/>
        <v>641.9</v>
      </c>
    </row>
    <row r="1200" spans="1:9" ht="12.75">
      <c r="A1200" s="66" t="s">
        <v>560</v>
      </c>
      <c r="B1200" s="67"/>
      <c r="C1200" s="67">
        <v>4300.81</v>
      </c>
      <c r="D1200" s="67"/>
      <c r="E1200" s="67"/>
      <c r="F1200" s="67"/>
      <c r="I1200" s="6">
        <f t="shared" si="18"/>
        <v>4300.81</v>
      </c>
    </row>
    <row r="1201" spans="1:9" ht="12.75">
      <c r="A1201" s="66" t="s">
        <v>561</v>
      </c>
      <c r="B1201" s="67"/>
      <c r="C1201" s="67">
        <v>2265.3</v>
      </c>
      <c r="D1201" s="67"/>
      <c r="E1201" s="67"/>
      <c r="F1201" s="67"/>
      <c r="I1201" s="6">
        <f t="shared" si="18"/>
        <v>2265.3</v>
      </c>
    </row>
    <row r="1202" spans="1:9" ht="12.75">
      <c r="A1202" s="66" t="s">
        <v>172</v>
      </c>
      <c r="B1202" s="67">
        <v>30819.28</v>
      </c>
      <c r="C1202" s="67"/>
      <c r="D1202" s="67"/>
      <c r="E1202" s="67"/>
      <c r="F1202" s="67"/>
      <c r="I1202" s="6">
        <f t="shared" si="18"/>
        <v>30819.28</v>
      </c>
    </row>
    <row r="1203" spans="1:9" ht="12.75">
      <c r="A1203" s="66" t="s">
        <v>562</v>
      </c>
      <c r="B1203" s="67"/>
      <c r="C1203" s="67">
        <v>4269.71</v>
      </c>
      <c r="D1203" s="67"/>
      <c r="E1203" s="67"/>
      <c r="F1203" s="67"/>
      <c r="I1203" s="6">
        <f t="shared" si="18"/>
        <v>4269.71</v>
      </c>
    </row>
    <row r="1204" spans="1:9" ht="12.75">
      <c r="A1204" s="66" t="s">
        <v>563</v>
      </c>
      <c r="B1204" s="67"/>
      <c r="C1204" s="67">
        <v>12761.04</v>
      </c>
      <c r="D1204" s="67"/>
      <c r="E1204" s="67"/>
      <c r="F1204" s="67"/>
      <c r="I1204" s="6">
        <f t="shared" si="18"/>
        <v>12761.04</v>
      </c>
    </row>
    <row r="1205" spans="1:9" ht="12.75">
      <c r="A1205" s="66" t="s">
        <v>859</v>
      </c>
      <c r="B1205" s="67"/>
      <c r="C1205" s="67"/>
      <c r="D1205" s="67">
        <v>109123.97</v>
      </c>
      <c r="E1205" s="67">
        <v>161.19</v>
      </c>
      <c r="F1205" s="67"/>
      <c r="I1205" s="6">
        <f t="shared" si="18"/>
        <v>109285.16</v>
      </c>
    </row>
    <row r="1206" spans="1:9" ht="12.75">
      <c r="A1206" s="66" t="s">
        <v>860</v>
      </c>
      <c r="B1206" s="67"/>
      <c r="C1206" s="67"/>
      <c r="D1206" s="67">
        <v>1984.65</v>
      </c>
      <c r="E1206" s="67"/>
      <c r="F1206" s="67"/>
      <c r="I1206" s="6">
        <f t="shared" si="18"/>
        <v>1984.65</v>
      </c>
    </row>
    <row r="1207" spans="1:9" ht="12.75">
      <c r="A1207" s="66" t="s">
        <v>861</v>
      </c>
      <c r="B1207" s="67"/>
      <c r="C1207" s="67"/>
      <c r="D1207" s="67">
        <v>410.28</v>
      </c>
      <c r="E1207" s="67"/>
      <c r="F1207" s="67"/>
      <c r="I1207" s="6">
        <f t="shared" si="18"/>
        <v>410.28</v>
      </c>
    </row>
    <row r="1208" spans="1:9" ht="12.75">
      <c r="A1208" s="66" t="s">
        <v>862</v>
      </c>
      <c r="B1208" s="67"/>
      <c r="C1208" s="67"/>
      <c r="D1208" s="67">
        <v>1223.82</v>
      </c>
      <c r="E1208" s="67"/>
      <c r="F1208" s="67"/>
      <c r="I1208" s="6">
        <f t="shared" si="18"/>
        <v>1223.82</v>
      </c>
    </row>
    <row r="1209" spans="1:9" ht="12.75">
      <c r="A1209" s="66" t="s">
        <v>863</v>
      </c>
      <c r="B1209" s="67"/>
      <c r="C1209" s="67"/>
      <c r="D1209" s="67">
        <v>404.03</v>
      </c>
      <c r="E1209" s="67"/>
      <c r="F1209" s="67"/>
      <c r="I1209" s="6">
        <f t="shared" si="18"/>
        <v>404.03</v>
      </c>
    </row>
    <row r="1210" spans="1:9" ht="12.75">
      <c r="A1210" s="66" t="s">
        <v>864</v>
      </c>
      <c r="B1210" s="67"/>
      <c r="C1210" s="67"/>
      <c r="D1210" s="67">
        <v>3292.39</v>
      </c>
      <c r="E1210" s="67"/>
      <c r="F1210" s="67"/>
      <c r="I1210" s="6">
        <f t="shared" si="18"/>
        <v>3292.39</v>
      </c>
    </row>
    <row r="1211" spans="1:9" ht="12.75">
      <c r="A1211" s="66" t="s">
        <v>865</v>
      </c>
      <c r="B1211" s="67"/>
      <c r="C1211" s="67"/>
      <c r="D1211" s="67">
        <v>2203.26</v>
      </c>
      <c r="E1211" s="67"/>
      <c r="F1211" s="67"/>
      <c r="I1211" s="6">
        <f t="shared" si="18"/>
        <v>2203.26</v>
      </c>
    </row>
    <row r="1212" spans="1:9" ht="12.75">
      <c r="A1212" s="66" t="s">
        <v>866</v>
      </c>
      <c r="B1212" s="67"/>
      <c r="C1212" s="67"/>
      <c r="D1212" s="67">
        <v>526.48</v>
      </c>
      <c r="E1212" s="67"/>
      <c r="F1212" s="67"/>
      <c r="I1212" s="6">
        <f t="shared" si="18"/>
        <v>526.48</v>
      </c>
    </row>
    <row r="1213" spans="1:9" ht="12.75">
      <c r="A1213" s="66" t="s">
        <v>867</v>
      </c>
      <c r="B1213" s="67"/>
      <c r="C1213" s="67"/>
      <c r="D1213" s="67">
        <v>304.93</v>
      </c>
      <c r="E1213" s="67"/>
      <c r="F1213" s="67"/>
      <c r="I1213" s="6">
        <f t="shared" si="18"/>
        <v>304.93</v>
      </c>
    </row>
    <row r="1214" spans="1:9" ht="12.75">
      <c r="A1214" s="66" t="s">
        <v>868</v>
      </c>
      <c r="B1214" s="67"/>
      <c r="C1214" s="67"/>
      <c r="D1214" s="67">
        <v>420.96</v>
      </c>
      <c r="E1214" s="67"/>
      <c r="F1214" s="67"/>
      <c r="I1214" s="6">
        <f t="shared" si="18"/>
        <v>420.96</v>
      </c>
    </row>
    <row r="1215" spans="1:9" ht="12.75">
      <c r="A1215" s="66" t="s">
        <v>869</v>
      </c>
      <c r="B1215" s="67"/>
      <c r="C1215" s="67"/>
      <c r="D1215" s="67">
        <v>4587.01</v>
      </c>
      <c r="E1215" s="67"/>
      <c r="F1215" s="67"/>
      <c r="I1215" s="6">
        <f t="shared" si="18"/>
        <v>4587.01</v>
      </c>
    </row>
    <row r="1216" spans="1:9" ht="12.75">
      <c r="A1216" s="66" t="s">
        <v>870</v>
      </c>
      <c r="B1216" s="67"/>
      <c r="C1216" s="67"/>
      <c r="D1216" s="67">
        <v>403.61</v>
      </c>
      <c r="E1216" s="67"/>
      <c r="F1216" s="67"/>
      <c r="I1216" s="6">
        <f t="shared" si="18"/>
        <v>403.61</v>
      </c>
    </row>
    <row r="1217" spans="1:9" ht="12.75">
      <c r="A1217" s="66" t="s">
        <v>871</v>
      </c>
      <c r="B1217" s="67"/>
      <c r="C1217" s="67"/>
      <c r="D1217" s="67">
        <v>403.8</v>
      </c>
      <c r="E1217" s="67"/>
      <c r="F1217" s="67"/>
      <c r="I1217" s="6">
        <f t="shared" si="18"/>
        <v>403.8</v>
      </c>
    </row>
    <row r="1218" spans="1:9" ht="12.75">
      <c r="A1218" s="66" t="s">
        <v>872</v>
      </c>
      <c r="B1218" s="67"/>
      <c r="C1218" s="67"/>
      <c r="D1218" s="67">
        <v>408.72</v>
      </c>
      <c r="E1218" s="67"/>
      <c r="F1218" s="67"/>
      <c r="I1218" s="6">
        <f t="shared" si="18"/>
        <v>408.72</v>
      </c>
    </row>
    <row r="1219" spans="1:9" ht="12.75">
      <c r="A1219" s="66" t="s">
        <v>873</v>
      </c>
      <c r="B1219" s="67"/>
      <c r="C1219" s="67"/>
      <c r="D1219" s="67">
        <v>2844.66</v>
      </c>
      <c r="E1219" s="67"/>
      <c r="F1219" s="67"/>
      <c r="I1219" s="6">
        <f t="shared" si="18"/>
        <v>2844.66</v>
      </c>
    </row>
    <row r="1220" spans="1:9" ht="12.75">
      <c r="A1220" s="66" t="s">
        <v>874</v>
      </c>
      <c r="B1220" s="67"/>
      <c r="C1220" s="67"/>
      <c r="D1220" s="67">
        <v>404.84</v>
      </c>
      <c r="E1220" s="67"/>
      <c r="F1220" s="67"/>
      <c r="I1220" s="6">
        <f t="shared" si="18"/>
        <v>404.84</v>
      </c>
    </row>
    <row r="1221" spans="1:9" ht="12.75">
      <c r="A1221" s="66" t="s">
        <v>875</v>
      </c>
      <c r="B1221" s="67"/>
      <c r="C1221" s="67"/>
      <c r="D1221" s="67">
        <v>403.43</v>
      </c>
      <c r="E1221" s="67"/>
      <c r="F1221" s="67"/>
      <c r="I1221" s="6">
        <f t="shared" si="18"/>
        <v>403.43</v>
      </c>
    </row>
    <row r="1222" spans="1:9" ht="12.75">
      <c r="A1222" s="66" t="s">
        <v>876</v>
      </c>
      <c r="B1222" s="67"/>
      <c r="C1222" s="67"/>
      <c r="D1222" s="67">
        <v>6537.64</v>
      </c>
      <c r="E1222" s="67"/>
      <c r="F1222" s="67"/>
      <c r="I1222" s="6">
        <f t="shared" si="18"/>
        <v>6537.64</v>
      </c>
    </row>
    <row r="1223" spans="1:9" ht="12.75">
      <c r="A1223" s="66" t="s">
        <v>877</v>
      </c>
      <c r="B1223" s="67"/>
      <c r="C1223" s="67"/>
      <c r="D1223" s="67">
        <v>416.75</v>
      </c>
      <c r="E1223" s="67"/>
      <c r="F1223" s="67"/>
      <c r="I1223" s="6">
        <f t="shared" si="18"/>
        <v>416.75</v>
      </c>
    </row>
    <row r="1224" spans="1:9" ht="12.75">
      <c r="A1224" s="66" t="s">
        <v>878</v>
      </c>
      <c r="B1224" s="67"/>
      <c r="C1224" s="67"/>
      <c r="D1224" s="67">
        <v>763.45</v>
      </c>
      <c r="E1224" s="67"/>
      <c r="F1224" s="67"/>
      <c r="I1224" s="6">
        <f t="shared" si="18"/>
        <v>763.45</v>
      </c>
    </row>
    <row r="1225" spans="1:9" ht="12.75">
      <c r="A1225" s="66" t="s">
        <v>879</v>
      </c>
      <c r="B1225" s="67"/>
      <c r="C1225" s="67"/>
      <c r="D1225" s="67">
        <v>1214.35</v>
      </c>
      <c r="E1225" s="67"/>
      <c r="F1225" s="67"/>
      <c r="I1225" s="6">
        <f aca="true" t="shared" si="19" ref="I1225:I1288">SUM(B1225:H1225)</f>
        <v>1214.35</v>
      </c>
    </row>
    <row r="1226" spans="1:9" ht="12.75">
      <c r="A1226" s="66" t="s">
        <v>880</v>
      </c>
      <c r="B1226" s="67"/>
      <c r="C1226" s="67"/>
      <c r="D1226" s="67">
        <v>407.37</v>
      </c>
      <c r="E1226" s="67"/>
      <c r="F1226" s="67"/>
      <c r="I1226" s="6">
        <f t="shared" si="19"/>
        <v>407.37</v>
      </c>
    </row>
    <row r="1227" spans="1:9" ht="12.75">
      <c r="A1227" s="66" t="s">
        <v>881</v>
      </c>
      <c r="B1227" s="67"/>
      <c r="C1227" s="67"/>
      <c r="D1227" s="67">
        <v>411.25</v>
      </c>
      <c r="E1227" s="67"/>
      <c r="F1227" s="67"/>
      <c r="I1227" s="6">
        <f t="shared" si="19"/>
        <v>411.25</v>
      </c>
    </row>
    <row r="1228" spans="1:9" ht="12.75">
      <c r="A1228" s="66" t="s">
        <v>882</v>
      </c>
      <c r="B1228" s="67"/>
      <c r="C1228" s="67"/>
      <c r="D1228" s="67">
        <v>407.07</v>
      </c>
      <c r="E1228" s="67"/>
      <c r="F1228" s="67"/>
      <c r="I1228" s="6">
        <f t="shared" si="19"/>
        <v>407.07</v>
      </c>
    </row>
    <row r="1229" spans="1:9" ht="12.75">
      <c r="A1229" s="66" t="s">
        <v>883</v>
      </c>
      <c r="B1229" s="67"/>
      <c r="C1229" s="67"/>
      <c r="D1229" s="67">
        <v>149.14</v>
      </c>
      <c r="E1229" s="67"/>
      <c r="F1229" s="67"/>
      <c r="I1229" s="6">
        <f t="shared" si="19"/>
        <v>149.14</v>
      </c>
    </row>
    <row r="1230" spans="1:9" ht="12.75">
      <c r="A1230" s="66" t="s">
        <v>884</v>
      </c>
      <c r="B1230" s="67"/>
      <c r="C1230" s="67"/>
      <c r="D1230" s="67">
        <v>403.55</v>
      </c>
      <c r="E1230" s="67"/>
      <c r="F1230" s="67"/>
      <c r="I1230" s="6">
        <f t="shared" si="19"/>
        <v>403.55</v>
      </c>
    </row>
    <row r="1231" spans="1:9" ht="12.75">
      <c r="A1231" s="66" t="s">
        <v>885</v>
      </c>
      <c r="B1231" s="67"/>
      <c r="C1231" s="67"/>
      <c r="D1231" s="67">
        <v>404.97</v>
      </c>
      <c r="E1231" s="67"/>
      <c r="F1231" s="67"/>
      <c r="I1231" s="6">
        <f t="shared" si="19"/>
        <v>404.97</v>
      </c>
    </row>
    <row r="1232" spans="1:9" ht="12.75">
      <c r="A1232" s="66" t="s">
        <v>886</v>
      </c>
      <c r="B1232" s="67"/>
      <c r="C1232" s="67"/>
      <c r="D1232" s="67">
        <v>413.91</v>
      </c>
      <c r="E1232" s="67"/>
      <c r="F1232" s="67"/>
      <c r="I1232" s="6">
        <f t="shared" si="19"/>
        <v>413.91</v>
      </c>
    </row>
    <row r="1233" spans="1:9" ht="12.75">
      <c r="A1233" s="66" t="s">
        <v>887</v>
      </c>
      <c r="B1233" s="67"/>
      <c r="C1233" s="67"/>
      <c r="D1233" s="67">
        <v>14718.39</v>
      </c>
      <c r="E1233" s="67"/>
      <c r="F1233" s="67"/>
      <c r="I1233" s="6">
        <f t="shared" si="19"/>
        <v>14718.39</v>
      </c>
    </row>
    <row r="1234" spans="1:9" ht="12.75">
      <c r="A1234" s="66" t="s">
        <v>888</v>
      </c>
      <c r="B1234" s="67"/>
      <c r="C1234" s="67"/>
      <c r="D1234" s="67">
        <v>22212.31</v>
      </c>
      <c r="E1234" s="67"/>
      <c r="F1234" s="67"/>
      <c r="I1234" s="6">
        <f t="shared" si="19"/>
        <v>22212.31</v>
      </c>
    </row>
    <row r="1235" spans="1:9" ht="12.75">
      <c r="A1235" s="66" t="s">
        <v>889</v>
      </c>
      <c r="B1235" s="67"/>
      <c r="C1235" s="67"/>
      <c r="D1235" s="67">
        <v>5179.47</v>
      </c>
      <c r="E1235" s="67"/>
      <c r="F1235" s="67"/>
      <c r="I1235" s="6">
        <f t="shared" si="19"/>
        <v>5179.47</v>
      </c>
    </row>
    <row r="1236" spans="1:9" ht="12.75">
      <c r="A1236" s="66" t="s">
        <v>890</v>
      </c>
      <c r="B1236" s="67"/>
      <c r="C1236" s="67"/>
      <c r="D1236" s="67">
        <v>2941.75</v>
      </c>
      <c r="E1236" s="67"/>
      <c r="F1236" s="67"/>
      <c r="I1236" s="6">
        <f t="shared" si="19"/>
        <v>2941.75</v>
      </c>
    </row>
    <row r="1237" spans="1:9" ht="12.75">
      <c r="A1237" s="66" t="s">
        <v>891</v>
      </c>
      <c r="B1237" s="67"/>
      <c r="C1237" s="67"/>
      <c r="D1237" s="67">
        <v>403.66</v>
      </c>
      <c r="E1237" s="67"/>
      <c r="F1237" s="67"/>
      <c r="I1237" s="6">
        <f t="shared" si="19"/>
        <v>403.66</v>
      </c>
    </row>
    <row r="1238" spans="1:9" ht="12.75">
      <c r="A1238" s="66" t="s">
        <v>892</v>
      </c>
      <c r="B1238" s="67"/>
      <c r="C1238" s="67"/>
      <c r="D1238" s="67">
        <v>2736.97</v>
      </c>
      <c r="E1238" s="67"/>
      <c r="F1238" s="67"/>
      <c r="I1238" s="6">
        <f t="shared" si="19"/>
        <v>2736.97</v>
      </c>
    </row>
    <row r="1239" spans="1:9" ht="12.75">
      <c r="A1239" s="66" t="s">
        <v>893</v>
      </c>
      <c r="B1239" s="67"/>
      <c r="C1239" s="67"/>
      <c r="D1239" s="67">
        <v>406.94</v>
      </c>
      <c r="E1239" s="67"/>
      <c r="F1239" s="67"/>
      <c r="I1239" s="6">
        <f t="shared" si="19"/>
        <v>406.94</v>
      </c>
    </row>
    <row r="1240" spans="1:9" ht="12.75">
      <c r="A1240" s="66" t="s">
        <v>894</v>
      </c>
      <c r="B1240" s="67"/>
      <c r="C1240" s="67"/>
      <c r="D1240" s="67">
        <v>808.28</v>
      </c>
      <c r="E1240" s="67"/>
      <c r="F1240" s="67"/>
      <c r="I1240" s="6">
        <f t="shared" si="19"/>
        <v>808.28</v>
      </c>
    </row>
    <row r="1241" spans="1:9" ht="12.75">
      <c r="A1241" s="66" t="s">
        <v>895</v>
      </c>
      <c r="B1241" s="67"/>
      <c r="C1241" s="67"/>
      <c r="D1241" s="67">
        <v>1365.01</v>
      </c>
      <c r="E1241" s="67"/>
      <c r="F1241" s="67"/>
      <c r="I1241" s="6">
        <f t="shared" si="19"/>
        <v>1365.01</v>
      </c>
    </row>
    <row r="1242" spans="1:9" ht="12.75">
      <c r="A1242" s="66" t="s">
        <v>896</v>
      </c>
      <c r="B1242" s="67"/>
      <c r="C1242" s="67"/>
      <c r="D1242" s="67">
        <v>3301.27</v>
      </c>
      <c r="E1242" s="67"/>
      <c r="F1242" s="67"/>
      <c r="I1242" s="6">
        <f t="shared" si="19"/>
        <v>3301.27</v>
      </c>
    </row>
    <row r="1243" spans="1:9" ht="12.75">
      <c r="A1243" s="66" t="s">
        <v>897</v>
      </c>
      <c r="B1243" s="67"/>
      <c r="C1243" s="67"/>
      <c r="D1243" s="67">
        <v>3897.06</v>
      </c>
      <c r="E1243" s="67"/>
      <c r="F1243" s="67"/>
      <c r="I1243" s="6">
        <f t="shared" si="19"/>
        <v>3897.06</v>
      </c>
    </row>
    <row r="1244" spans="1:9" ht="12.75">
      <c r="A1244" s="66" t="s">
        <v>898</v>
      </c>
      <c r="B1244" s="67"/>
      <c r="C1244" s="67"/>
      <c r="D1244" s="67">
        <v>408.1</v>
      </c>
      <c r="E1244" s="67"/>
      <c r="F1244" s="67"/>
      <c r="I1244" s="6">
        <f t="shared" si="19"/>
        <v>408.1</v>
      </c>
    </row>
    <row r="1245" spans="1:9" ht="12.75">
      <c r="A1245" s="66" t="s">
        <v>899</v>
      </c>
      <c r="B1245" s="67"/>
      <c r="C1245" s="67"/>
      <c r="D1245" s="67">
        <v>1136.51</v>
      </c>
      <c r="E1245" s="67"/>
      <c r="F1245" s="67"/>
      <c r="I1245" s="6">
        <f t="shared" si="19"/>
        <v>1136.51</v>
      </c>
    </row>
    <row r="1246" spans="1:9" ht="12.75">
      <c r="A1246" s="66" t="s">
        <v>900</v>
      </c>
      <c r="B1246" s="67"/>
      <c r="C1246" s="67"/>
      <c r="D1246" s="67">
        <v>2312.44</v>
      </c>
      <c r="E1246" s="67"/>
      <c r="F1246" s="67"/>
      <c r="I1246" s="6">
        <f t="shared" si="19"/>
        <v>2312.44</v>
      </c>
    </row>
    <row r="1247" spans="1:9" ht="12.75">
      <c r="A1247" s="66" t="s">
        <v>901</v>
      </c>
      <c r="B1247" s="67"/>
      <c r="C1247" s="67"/>
      <c r="D1247" s="67">
        <v>407.07</v>
      </c>
      <c r="E1247" s="67"/>
      <c r="F1247" s="67"/>
      <c r="I1247" s="6">
        <f t="shared" si="19"/>
        <v>407.07</v>
      </c>
    </row>
    <row r="1248" spans="1:9" ht="12.75">
      <c r="A1248" s="66" t="s">
        <v>902</v>
      </c>
      <c r="B1248" s="67"/>
      <c r="C1248" s="67"/>
      <c r="D1248" s="67">
        <v>405.27</v>
      </c>
      <c r="E1248" s="67"/>
      <c r="F1248" s="67"/>
      <c r="I1248" s="6">
        <f t="shared" si="19"/>
        <v>405.27</v>
      </c>
    </row>
    <row r="1249" spans="1:9" ht="12.75">
      <c r="A1249" s="66" t="s">
        <v>903</v>
      </c>
      <c r="B1249" s="67"/>
      <c r="C1249" s="67"/>
      <c r="D1249" s="67">
        <v>405.27</v>
      </c>
      <c r="E1249" s="67"/>
      <c r="F1249" s="67"/>
      <c r="I1249" s="6">
        <f t="shared" si="19"/>
        <v>405.27</v>
      </c>
    </row>
    <row r="1250" spans="1:9" ht="12.75">
      <c r="A1250" s="66" t="s">
        <v>904</v>
      </c>
      <c r="B1250" s="67"/>
      <c r="C1250" s="67"/>
      <c r="D1250" s="67">
        <v>5558.26</v>
      </c>
      <c r="E1250" s="67"/>
      <c r="F1250" s="67"/>
      <c r="I1250" s="6">
        <f t="shared" si="19"/>
        <v>5558.26</v>
      </c>
    </row>
    <row r="1251" spans="1:9" ht="12.75">
      <c r="A1251" s="66" t="s">
        <v>905</v>
      </c>
      <c r="B1251" s="67"/>
      <c r="C1251" s="67"/>
      <c r="D1251" s="67">
        <v>746.67</v>
      </c>
      <c r="E1251" s="67"/>
      <c r="F1251" s="67"/>
      <c r="I1251" s="6">
        <f t="shared" si="19"/>
        <v>746.67</v>
      </c>
    </row>
    <row r="1252" spans="1:9" ht="12.75">
      <c r="A1252" s="66" t="s">
        <v>906</v>
      </c>
      <c r="B1252" s="67"/>
      <c r="C1252" s="67"/>
      <c r="D1252" s="67">
        <v>9679.61</v>
      </c>
      <c r="E1252" s="67"/>
      <c r="F1252" s="67"/>
      <c r="I1252" s="6">
        <f t="shared" si="19"/>
        <v>9679.61</v>
      </c>
    </row>
    <row r="1253" spans="1:9" ht="12.75">
      <c r="A1253" s="66" t="s">
        <v>907</v>
      </c>
      <c r="B1253" s="67"/>
      <c r="C1253" s="67"/>
      <c r="D1253" s="67">
        <v>452.73</v>
      </c>
      <c r="E1253" s="67"/>
      <c r="F1253" s="67"/>
      <c r="I1253" s="6">
        <f t="shared" si="19"/>
        <v>452.73</v>
      </c>
    </row>
    <row r="1254" spans="1:9" ht="12.75">
      <c r="A1254" s="66" t="s">
        <v>908</v>
      </c>
      <c r="B1254" s="67"/>
      <c r="C1254" s="67"/>
      <c r="D1254" s="67">
        <v>410.14</v>
      </c>
      <c r="E1254" s="67"/>
      <c r="F1254" s="67"/>
      <c r="I1254" s="6">
        <f t="shared" si="19"/>
        <v>410.14</v>
      </c>
    </row>
    <row r="1255" spans="1:9" ht="12.75">
      <c r="A1255" s="66" t="s">
        <v>608</v>
      </c>
      <c r="B1255" s="67"/>
      <c r="C1255" s="67"/>
      <c r="D1255" s="67">
        <v>10952.7</v>
      </c>
      <c r="E1255" s="67"/>
      <c r="F1255" s="67"/>
      <c r="I1255" s="6">
        <f t="shared" si="19"/>
        <v>10952.7</v>
      </c>
    </row>
    <row r="1256" spans="1:9" ht="12.75">
      <c r="A1256" s="66" t="s">
        <v>909</v>
      </c>
      <c r="B1256" s="67"/>
      <c r="C1256" s="67"/>
      <c r="D1256" s="67">
        <v>406.08</v>
      </c>
      <c r="E1256" s="67"/>
      <c r="F1256" s="67"/>
      <c r="I1256" s="6">
        <f t="shared" si="19"/>
        <v>406.08</v>
      </c>
    </row>
    <row r="1257" spans="1:9" ht="12.75">
      <c r="A1257" s="66" t="s">
        <v>910</v>
      </c>
      <c r="B1257" s="67"/>
      <c r="C1257" s="67"/>
      <c r="D1257" s="67">
        <v>404.54</v>
      </c>
      <c r="E1257" s="67"/>
      <c r="F1257" s="67"/>
      <c r="I1257" s="6">
        <f t="shared" si="19"/>
        <v>404.54</v>
      </c>
    </row>
    <row r="1258" spans="1:9" ht="12.75">
      <c r="A1258" s="66" t="s">
        <v>911</v>
      </c>
      <c r="B1258" s="67"/>
      <c r="C1258" s="67"/>
      <c r="D1258" s="67">
        <v>407.25</v>
      </c>
      <c r="E1258" s="67"/>
      <c r="F1258" s="67"/>
      <c r="I1258" s="6">
        <f t="shared" si="19"/>
        <v>407.25</v>
      </c>
    </row>
    <row r="1259" spans="1:9" ht="12.75">
      <c r="A1259" s="66" t="s">
        <v>912</v>
      </c>
      <c r="B1259" s="67"/>
      <c r="C1259" s="67"/>
      <c r="D1259" s="67">
        <v>409.22</v>
      </c>
      <c r="E1259" s="67"/>
      <c r="F1259" s="67"/>
      <c r="I1259" s="6">
        <f t="shared" si="19"/>
        <v>409.22</v>
      </c>
    </row>
    <row r="1260" spans="1:9" ht="12.75">
      <c r="A1260" s="66" t="s">
        <v>913</v>
      </c>
      <c r="B1260" s="67"/>
      <c r="C1260" s="67"/>
      <c r="D1260" s="67">
        <v>934.9</v>
      </c>
      <c r="E1260" s="67"/>
      <c r="F1260" s="67"/>
      <c r="I1260" s="6">
        <f t="shared" si="19"/>
        <v>934.9</v>
      </c>
    </row>
    <row r="1261" spans="1:9" ht="12.75">
      <c r="A1261" s="66" t="s">
        <v>914</v>
      </c>
      <c r="B1261" s="67"/>
      <c r="C1261" s="67"/>
      <c r="D1261" s="67">
        <v>405.2</v>
      </c>
      <c r="E1261" s="67"/>
      <c r="F1261" s="67"/>
      <c r="I1261" s="6">
        <f t="shared" si="19"/>
        <v>405.2</v>
      </c>
    </row>
    <row r="1262" spans="1:9" ht="12.75">
      <c r="A1262" s="66" t="s">
        <v>915</v>
      </c>
      <c r="B1262" s="67"/>
      <c r="C1262" s="67"/>
      <c r="D1262" s="67">
        <v>406.5</v>
      </c>
      <c r="E1262" s="67"/>
      <c r="F1262" s="67"/>
      <c r="I1262" s="6">
        <f t="shared" si="19"/>
        <v>406.5</v>
      </c>
    </row>
    <row r="1263" spans="1:9" ht="12.75">
      <c r="A1263" s="66" t="s">
        <v>916</v>
      </c>
      <c r="B1263" s="67"/>
      <c r="C1263" s="67"/>
      <c r="D1263" s="67">
        <v>1038.28</v>
      </c>
      <c r="E1263" s="67"/>
      <c r="F1263" s="67"/>
      <c r="I1263" s="6">
        <f t="shared" si="19"/>
        <v>1038.28</v>
      </c>
    </row>
    <row r="1264" spans="1:9" ht="12.75">
      <c r="A1264" s="66" t="s">
        <v>917</v>
      </c>
      <c r="B1264" s="67"/>
      <c r="C1264" s="67"/>
      <c r="D1264" s="67">
        <v>6034.52</v>
      </c>
      <c r="E1264" s="67"/>
      <c r="F1264" s="67"/>
      <c r="I1264" s="6">
        <f t="shared" si="19"/>
        <v>6034.52</v>
      </c>
    </row>
    <row r="1265" spans="1:9" ht="12.75">
      <c r="A1265" s="66" t="s">
        <v>918</v>
      </c>
      <c r="B1265" s="67"/>
      <c r="C1265" s="67"/>
      <c r="D1265" s="67">
        <v>6675.25</v>
      </c>
      <c r="E1265" s="67"/>
      <c r="F1265" s="67"/>
      <c r="I1265" s="6">
        <f t="shared" si="19"/>
        <v>6675.25</v>
      </c>
    </row>
    <row r="1266" spans="1:9" ht="12.75">
      <c r="A1266" s="66" t="s">
        <v>919</v>
      </c>
      <c r="B1266" s="67"/>
      <c r="C1266" s="67"/>
      <c r="D1266" s="67">
        <v>482.62</v>
      </c>
      <c r="E1266" s="67"/>
      <c r="F1266" s="67"/>
      <c r="I1266" s="6">
        <f t="shared" si="19"/>
        <v>482.62</v>
      </c>
    </row>
    <row r="1267" spans="1:9" ht="12.75">
      <c r="A1267" s="66" t="s">
        <v>920</v>
      </c>
      <c r="B1267" s="67"/>
      <c r="C1267" s="67"/>
      <c r="D1267" s="67">
        <v>403.11</v>
      </c>
      <c r="E1267" s="67"/>
      <c r="F1267" s="67"/>
      <c r="I1267" s="6">
        <f t="shared" si="19"/>
        <v>403.11</v>
      </c>
    </row>
    <row r="1268" spans="1:9" ht="12.75">
      <c r="A1268" s="66" t="s">
        <v>921</v>
      </c>
      <c r="B1268" s="67"/>
      <c r="C1268" s="67"/>
      <c r="D1268" s="67">
        <v>8509.49</v>
      </c>
      <c r="E1268" s="67"/>
      <c r="F1268" s="67"/>
      <c r="I1268" s="6">
        <f t="shared" si="19"/>
        <v>8509.49</v>
      </c>
    </row>
    <row r="1269" spans="1:9" ht="12.75">
      <c r="A1269" s="66" t="s">
        <v>922</v>
      </c>
      <c r="B1269" s="67"/>
      <c r="C1269" s="67"/>
      <c r="D1269" s="67">
        <v>404.28</v>
      </c>
      <c r="E1269" s="67"/>
      <c r="F1269" s="67"/>
      <c r="I1269" s="6">
        <f t="shared" si="19"/>
        <v>404.28</v>
      </c>
    </row>
    <row r="1270" spans="1:9" ht="12.75">
      <c r="A1270" s="66" t="s">
        <v>923</v>
      </c>
      <c r="B1270" s="67"/>
      <c r="C1270" s="67"/>
      <c r="D1270" s="67">
        <v>405.95</v>
      </c>
      <c r="E1270" s="67"/>
      <c r="F1270" s="67"/>
      <c r="I1270" s="6">
        <f t="shared" si="19"/>
        <v>405.95</v>
      </c>
    </row>
    <row r="1271" spans="1:9" ht="12.75">
      <c r="A1271" s="66" t="s">
        <v>924</v>
      </c>
      <c r="B1271" s="67"/>
      <c r="C1271" s="67"/>
      <c r="D1271" s="67">
        <v>2064.89</v>
      </c>
      <c r="E1271" s="67"/>
      <c r="F1271" s="67"/>
      <c r="I1271" s="6">
        <f t="shared" si="19"/>
        <v>2064.89</v>
      </c>
    </row>
    <row r="1272" spans="1:9" ht="12.75">
      <c r="A1272" s="66" t="s">
        <v>925</v>
      </c>
      <c r="B1272" s="67"/>
      <c r="C1272" s="67"/>
      <c r="D1272" s="67">
        <v>3935.97</v>
      </c>
      <c r="E1272" s="67"/>
      <c r="F1272" s="67"/>
      <c r="I1272" s="6">
        <f t="shared" si="19"/>
        <v>3935.97</v>
      </c>
    </row>
    <row r="1273" spans="1:9" ht="12.75">
      <c r="A1273" s="66" t="s">
        <v>926</v>
      </c>
      <c r="B1273" s="67"/>
      <c r="C1273" s="67"/>
      <c r="D1273" s="67">
        <v>4037.86</v>
      </c>
      <c r="E1273" s="67"/>
      <c r="F1273" s="67"/>
      <c r="I1273" s="6">
        <f t="shared" si="19"/>
        <v>4037.86</v>
      </c>
    </row>
    <row r="1274" spans="1:9" ht="12.75">
      <c r="A1274" s="66" t="s">
        <v>927</v>
      </c>
      <c r="B1274" s="67"/>
      <c r="C1274" s="67"/>
      <c r="D1274" s="67">
        <v>403.48</v>
      </c>
      <c r="E1274" s="67"/>
      <c r="F1274" s="67"/>
      <c r="I1274" s="6">
        <f t="shared" si="19"/>
        <v>403.48</v>
      </c>
    </row>
    <row r="1275" spans="1:9" ht="12.75">
      <c r="A1275" s="66" t="s">
        <v>564</v>
      </c>
      <c r="B1275" s="67"/>
      <c r="C1275" s="67">
        <v>1988.42</v>
      </c>
      <c r="D1275" s="67"/>
      <c r="E1275" s="67"/>
      <c r="F1275" s="67"/>
      <c r="I1275" s="6">
        <f t="shared" si="19"/>
        <v>1988.42</v>
      </c>
    </row>
    <row r="1276" spans="1:9" ht="12.75">
      <c r="A1276" s="66" t="s">
        <v>928</v>
      </c>
      <c r="B1276" s="67"/>
      <c r="C1276" s="67"/>
      <c r="D1276" s="67">
        <v>406.14</v>
      </c>
      <c r="E1276" s="67"/>
      <c r="F1276" s="67"/>
      <c r="I1276" s="6">
        <f t="shared" si="19"/>
        <v>406.14</v>
      </c>
    </row>
    <row r="1277" spans="1:9" ht="12.75">
      <c r="A1277" s="66" t="s">
        <v>929</v>
      </c>
      <c r="B1277" s="67"/>
      <c r="C1277" s="67"/>
      <c r="D1277" s="67">
        <v>405.09</v>
      </c>
      <c r="E1277" s="67"/>
      <c r="F1277" s="67"/>
      <c r="I1277" s="6">
        <f t="shared" si="19"/>
        <v>405.09</v>
      </c>
    </row>
    <row r="1278" spans="1:9" ht="12.75">
      <c r="A1278" s="66" t="s">
        <v>930</v>
      </c>
      <c r="B1278" s="67"/>
      <c r="C1278" s="67"/>
      <c r="D1278" s="67">
        <v>460.54</v>
      </c>
      <c r="E1278" s="67">
        <v>460.54</v>
      </c>
      <c r="F1278" s="67"/>
      <c r="I1278" s="6">
        <f t="shared" si="19"/>
        <v>921.08</v>
      </c>
    </row>
    <row r="1279" spans="1:9" ht="12.75">
      <c r="A1279" s="66" t="s">
        <v>931</v>
      </c>
      <c r="B1279" s="67"/>
      <c r="C1279" s="67"/>
      <c r="D1279" s="67">
        <v>502.44</v>
      </c>
      <c r="E1279" s="67"/>
      <c r="F1279" s="67"/>
      <c r="I1279" s="6">
        <f t="shared" si="19"/>
        <v>502.44</v>
      </c>
    </row>
    <row r="1280" spans="1:9" ht="12.75">
      <c r="A1280" s="66" t="s">
        <v>932</v>
      </c>
      <c r="B1280" s="67"/>
      <c r="C1280" s="67"/>
      <c r="D1280" s="67">
        <v>433.46</v>
      </c>
      <c r="E1280" s="67"/>
      <c r="F1280" s="67"/>
      <c r="I1280" s="6">
        <f t="shared" si="19"/>
        <v>433.46</v>
      </c>
    </row>
    <row r="1281" spans="1:9" ht="12.75">
      <c r="A1281" s="66" t="s">
        <v>933</v>
      </c>
      <c r="B1281" s="67"/>
      <c r="C1281" s="67"/>
      <c r="D1281" s="67">
        <v>3052.67</v>
      </c>
      <c r="E1281" s="67"/>
      <c r="F1281" s="67"/>
      <c r="I1281" s="6">
        <f t="shared" si="19"/>
        <v>3052.67</v>
      </c>
    </row>
    <row r="1282" spans="1:9" ht="12.75">
      <c r="A1282" s="66" t="s">
        <v>934</v>
      </c>
      <c r="B1282" s="67"/>
      <c r="C1282" s="67"/>
      <c r="D1282" s="67">
        <v>1002.81</v>
      </c>
      <c r="E1282" s="67"/>
      <c r="F1282" s="67"/>
      <c r="I1282" s="6">
        <f t="shared" si="19"/>
        <v>1002.81</v>
      </c>
    </row>
    <row r="1283" spans="1:9" ht="12.75">
      <c r="A1283" s="66" t="s">
        <v>935</v>
      </c>
      <c r="B1283" s="67"/>
      <c r="C1283" s="67"/>
      <c r="D1283" s="67">
        <v>407.8</v>
      </c>
      <c r="E1283" s="67"/>
      <c r="F1283" s="67"/>
      <c r="I1283" s="6">
        <f t="shared" si="19"/>
        <v>407.8</v>
      </c>
    </row>
    <row r="1284" spans="1:9" ht="12.75">
      <c r="A1284" s="66" t="s">
        <v>936</v>
      </c>
      <c r="B1284" s="67"/>
      <c r="C1284" s="67"/>
      <c r="D1284" s="67">
        <v>403.29</v>
      </c>
      <c r="E1284" s="67"/>
      <c r="F1284" s="67"/>
      <c r="I1284" s="6">
        <f t="shared" si="19"/>
        <v>403.29</v>
      </c>
    </row>
    <row r="1285" spans="1:9" ht="12.75">
      <c r="A1285" s="66" t="s">
        <v>937</v>
      </c>
      <c r="B1285" s="67"/>
      <c r="C1285" s="67"/>
      <c r="D1285" s="67">
        <v>2754.64</v>
      </c>
      <c r="E1285" s="67"/>
      <c r="F1285" s="67"/>
      <c r="I1285" s="6">
        <f t="shared" si="19"/>
        <v>2754.64</v>
      </c>
    </row>
    <row r="1286" spans="1:9" ht="12.75">
      <c r="A1286" s="66" t="s">
        <v>938</v>
      </c>
      <c r="B1286" s="67"/>
      <c r="C1286" s="67"/>
      <c r="D1286" s="67">
        <v>409.03</v>
      </c>
      <c r="E1286" s="67"/>
      <c r="F1286" s="67"/>
      <c r="I1286" s="6">
        <f t="shared" si="19"/>
        <v>409.03</v>
      </c>
    </row>
    <row r="1287" spans="1:9" ht="12.75">
      <c r="A1287" s="66" t="s">
        <v>939</v>
      </c>
      <c r="B1287" s="67"/>
      <c r="C1287" s="67"/>
      <c r="D1287" s="67">
        <v>14130.89</v>
      </c>
      <c r="E1287" s="67"/>
      <c r="F1287" s="67"/>
      <c r="I1287" s="6">
        <f t="shared" si="19"/>
        <v>14130.89</v>
      </c>
    </row>
    <row r="1288" spans="1:9" ht="12.75">
      <c r="A1288" s="66" t="s">
        <v>940</v>
      </c>
      <c r="B1288" s="67"/>
      <c r="C1288" s="67"/>
      <c r="D1288" s="67">
        <v>2489.44</v>
      </c>
      <c r="E1288" s="67"/>
      <c r="F1288" s="67"/>
      <c r="I1288" s="6">
        <f t="shared" si="19"/>
        <v>2489.44</v>
      </c>
    </row>
    <row r="1289" spans="1:9" ht="12.75">
      <c r="A1289" s="66" t="s">
        <v>941</v>
      </c>
      <c r="B1289" s="67"/>
      <c r="C1289" s="67"/>
      <c r="D1289" s="67">
        <v>1351.16</v>
      </c>
      <c r="E1289" s="67"/>
      <c r="F1289" s="67"/>
      <c r="I1289" s="6">
        <f aca="true" t="shared" si="20" ref="I1289:I1352">SUM(B1289:H1289)</f>
        <v>1351.16</v>
      </c>
    </row>
    <row r="1290" spans="1:9" ht="12.75">
      <c r="A1290" s="66" t="s">
        <v>942</v>
      </c>
      <c r="B1290" s="67"/>
      <c r="C1290" s="67"/>
      <c r="D1290" s="67">
        <v>2634.92</v>
      </c>
      <c r="E1290" s="67"/>
      <c r="F1290" s="67"/>
      <c r="I1290" s="6">
        <f t="shared" si="20"/>
        <v>2634.92</v>
      </c>
    </row>
    <row r="1291" spans="1:9" ht="12.75">
      <c r="A1291" s="66" t="s">
        <v>943</v>
      </c>
      <c r="B1291" s="67"/>
      <c r="C1291" s="67"/>
      <c r="D1291" s="67">
        <v>6230.29</v>
      </c>
      <c r="E1291" s="67"/>
      <c r="F1291" s="67"/>
      <c r="I1291" s="6">
        <f t="shared" si="20"/>
        <v>6230.29</v>
      </c>
    </row>
    <row r="1292" spans="1:9" ht="12.75">
      <c r="A1292" s="66" t="s">
        <v>944</v>
      </c>
      <c r="B1292" s="67"/>
      <c r="C1292" s="67"/>
      <c r="D1292" s="67">
        <v>18311.4</v>
      </c>
      <c r="E1292" s="67"/>
      <c r="F1292" s="67"/>
      <c r="I1292" s="6">
        <f t="shared" si="20"/>
        <v>18311.4</v>
      </c>
    </row>
    <row r="1293" spans="1:9" ht="12.75">
      <c r="A1293" s="66" t="s">
        <v>945</v>
      </c>
      <c r="B1293" s="67"/>
      <c r="C1293" s="67"/>
      <c r="D1293" s="67">
        <v>404.28</v>
      </c>
      <c r="E1293" s="67"/>
      <c r="F1293" s="67"/>
      <c r="I1293" s="6">
        <f t="shared" si="20"/>
        <v>404.28</v>
      </c>
    </row>
    <row r="1294" spans="1:9" ht="12.75">
      <c r="A1294" s="66" t="s">
        <v>946</v>
      </c>
      <c r="B1294" s="67"/>
      <c r="C1294" s="67"/>
      <c r="D1294" s="67">
        <v>402.99</v>
      </c>
      <c r="E1294" s="67"/>
      <c r="F1294" s="67"/>
      <c r="I1294" s="6">
        <f t="shared" si="20"/>
        <v>402.99</v>
      </c>
    </row>
    <row r="1295" spans="1:9" ht="12.75">
      <c r="A1295" s="66" t="s">
        <v>947</v>
      </c>
      <c r="B1295" s="67"/>
      <c r="C1295" s="67"/>
      <c r="D1295" s="67">
        <v>3594.06</v>
      </c>
      <c r="E1295" s="67"/>
      <c r="F1295" s="67"/>
      <c r="I1295" s="6">
        <f t="shared" si="20"/>
        <v>3594.06</v>
      </c>
    </row>
    <row r="1296" spans="1:9" ht="12.75">
      <c r="A1296" s="66" t="s">
        <v>948</v>
      </c>
      <c r="B1296" s="67"/>
      <c r="C1296" s="67"/>
      <c r="D1296" s="67">
        <v>406.76</v>
      </c>
      <c r="E1296" s="67"/>
      <c r="F1296" s="67"/>
      <c r="I1296" s="6">
        <f t="shared" si="20"/>
        <v>406.76</v>
      </c>
    </row>
    <row r="1297" spans="1:9" ht="12.75">
      <c r="A1297" s="66" t="s">
        <v>949</v>
      </c>
      <c r="B1297" s="67"/>
      <c r="C1297" s="67"/>
      <c r="D1297" s="67">
        <v>987.53</v>
      </c>
      <c r="E1297" s="67"/>
      <c r="F1297" s="67"/>
      <c r="I1297" s="6">
        <f t="shared" si="20"/>
        <v>987.53</v>
      </c>
    </row>
    <row r="1298" spans="1:9" ht="12.75">
      <c r="A1298" s="66" t="s">
        <v>950</v>
      </c>
      <c r="B1298" s="67"/>
      <c r="C1298" s="67"/>
      <c r="D1298" s="67">
        <v>1557.25</v>
      </c>
      <c r="E1298" s="67"/>
      <c r="F1298" s="67"/>
      <c r="I1298" s="6">
        <f t="shared" si="20"/>
        <v>1557.25</v>
      </c>
    </row>
    <row r="1299" spans="1:9" ht="12.75">
      <c r="A1299" s="66" t="s">
        <v>951</v>
      </c>
      <c r="B1299" s="67"/>
      <c r="C1299" s="67"/>
      <c r="D1299" s="67">
        <v>1508.28</v>
      </c>
      <c r="E1299" s="67"/>
      <c r="F1299" s="67"/>
      <c r="I1299" s="6">
        <f t="shared" si="20"/>
        <v>1508.28</v>
      </c>
    </row>
    <row r="1300" spans="1:9" ht="12.75">
      <c r="A1300" s="66" t="s">
        <v>952</v>
      </c>
      <c r="B1300" s="67"/>
      <c r="C1300" s="67"/>
      <c r="D1300" s="67">
        <v>1441.9</v>
      </c>
      <c r="E1300" s="67"/>
      <c r="F1300" s="67"/>
      <c r="I1300" s="6">
        <f t="shared" si="20"/>
        <v>1441.9</v>
      </c>
    </row>
    <row r="1301" spans="1:9" ht="12.75">
      <c r="A1301" s="66" t="s">
        <v>953</v>
      </c>
      <c r="B1301" s="67"/>
      <c r="C1301" s="67"/>
      <c r="D1301" s="67">
        <v>3895.54</v>
      </c>
      <c r="E1301" s="67"/>
      <c r="F1301" s="67"/>
      <c r="I1301" s="6">
        <f t="shared" si="20"/>
        <v>3895.54</v>
      </c>
    </row>
    <row r="1302" spans="1:9" ht="12.75">
      <c r="A1302" s="66" t="s">
        <v>954</v>
      </c>
      <c r="B1302" s="67"/>
      <c r="C1302" s="67"/>
      <c r="D1302" s="67">
        <v>5055.06</v>
      </c>
      <c r="E1302" s="67"/>
      <c r="F1302" s="67"/>
      <c r="I1302" s="6">
        <f t="shared" si="20"/>
        <v>5055.06</v>
      </c>
    </row>
    <row r="1303" spans="1:9" ht="12.75">
      <c r="A1303" s="66" t="s">
        <v>955</v>
      </c>
      <c r="B1303" s="67"/>
      <c r="C1303" s="67"/>
      <c r="D1303" s="67">
        <v>2295.54</v>
      </c>
      <c r="E1303" s="67"/>
      <c r="F1303" s="67"/>
      <c r="I1303" s="6">
        <f t="shared" si="20"/>
        <v>2295.54</v>
      </c>
    </row>
    <row r="1304" spans="1:9" ht="12.75">
      <c r="A1304" s="66" t="s">
        <v>956</v>
      </c>
      <c r="B1304" s="67"/>
      <c r="C1304" s="67"/>
      <c r="D1304" s="67">
        <v>1322.32</v>
      </c>
      <c r="E1304" s="67"/>
      <c r="F1304" s="67"/>
      <c r="I1304" s="6">
        <f t="shared" si="20"/>
        <v>1322.32</v>
      </c>
    </row>
    <row r="1305" spans="1:9" ht="12.75">
      <c r="A1305" s="66" t="s">
        <v>957</v>
      </c>
      <c r="B1305" s="67"/>
      <c r="C1305" s="67"/>
      <c r="D1305" s="67">
        <v>404.17</v>
      </c>
      <c r="E1305" s="67"/>
      <c r="F1305" s="67"/>
      <c r="I1305" s="6">
        <f t="shared" si="20"/>
        <v>404.17</v>
      </c>
    </row>
    <row r="1306" spans="1:9" ht="12.75">
      <c r="A1306" s="66" t="s">
        <v>958</v>
      </c>
      <c r="B1306" s="67"/>
      <c r="C1306" s="67"/>
      <c r="D1306" s="67">
        <v>15152.74</v>
      </c>
      <c r="E1306" s="67"/>
      <c r="F1306" s="67"/>
      <c r="I1306" s="6">
        <f t="shared" si="20"/>
        <v>15152.74</v>
      </c>
    </row>
    <row r="1307" spans="1:9" ht="12.75">
      <c r="A1307" s="66" t="s">
        <v>959</v>
      </c>
      <c r="B1307" s="67"/>
      <c r="C1307" s="67"/>
      <c r="D1307" s="67">
        <v>950.17</v>
      </c>
      <c r="E1307" s="67"/>
      <c r="F1307" s="67"/>
      <c r="I1307" s="6">
        <f t="shared" si="20"/>
        <v>950.17</v>
      </c>
    </row>
    <row r="1308" spans="1:9" ht="12.75">
      <c r="A1308" s="66" t="s">
        <v>960</v>
      </c>
      <c r="B1308" s="67"/>
      <c r="C1308" s="67"/>
      <c r="D1308" s="67">
        <v>3011.21</v>
      </c>
      <c r="E1308" s="67"/>
      <c r="F1308" s="67"/>
      <c r="I1308" s="6">
        <f t="shared" si="20"/>
        <v>3011.21</v>
      </c>
    </row>
    <row r="1309" spans="1:9" ht="12.75">
      <c r="A1309" s="66" t="s">
        <v>961</v>
      </c>
      <c r="B1309" s="67"/>
      <c r="C1309" s="67"/>
      <c r="D1309" s="67">
        <v>414.65</v>
      </c>
      <c r="E1309" s="67"/>
      <c r="F1309" s="67"/>
      <c r="I1309" s="6">
        <f t="shared" si="20"/>
        <v>414.65</v>
      </c>
    </row>
    <row r="1310" spans="1:9" ht="12.75">
      <c r="A1310" s="66" t="s">
        <v>962</v>
      </c>
      <c r="B1310" s="67"/>
      <c r="C1310" s="67"/>
      <c r="D1310" s="67">
        <v>1348.47</v>
      </c>
      <c r="E1310" s="67"/>
      <c r="F1310" s="67"/>
      <c r="I1310" s="6">
        <f t="shared" si="20"/>
        <v>1348.47</v>
      </c>
    </row>
    <row r="1311" spans="1:9" ht="12.75">
      <c r="A1311" s="66" t="s">
        <v>963</v>
      </c>
      <c r="B1311" s="67"/>
      <c r="C1311" s="67"/>
      <c r="D1311" s="67">
        <v>4622.65</v>
      </c>
      <c r="E1311" s="67"/>
      <c r="F1311" s="67"/>
      <c r="I1311" s="6">
        <f t="shared" si="20"/>
        <v>4622.65</v>
      </c>
    </row>
    <row r="1312" spans="1:9" ht="12.75">
      <c r="A1312" s="66" t="s">
        <v>964</v>
      </c>
      <c r="B1312" s="67"/>
      <c r="C1312" s="67"/>
      <c r="D1312" s="67">
        <v>756.61</v>
      </c>
      <c r="E1312" s="67"/>
      <c r="F1312" s="67"/>
      <c r="I1312" s="6">
        <f t="shared" si="20"/>
        <v>756.61</v>
      </c>
    </row>
    <row r="1313" spans="1:9" ht="12.75">
      <c r="A1313" s="66" t="s">
        <v>965</v>
      </c>
      <c r="B1313" s="67"/>
      <c r="C1313" s="67"/>
      <c r="D1313" s="67">
        <v>11620.13</v>
      </c>
      <c r="E1313" s="67"/>
      <c r="F1313" s="67"/>
      <c r="I1313" s="6">
        <f t="shared" si="20"/>
        <v>11620.13</v>
      </c>
    </row>
    <row r="1314" spans="1:9" ht="12.75">
      <c r="A1314" s="66" t="s">
        <v>966</v>
      </c>
      <c r="B1314" s="67"/>
      <c r="C1314" s="67"/>
      <c r="D1314" s="67">
        <v>7286.32</v>
      </c>
      <c r="E1314" s="67"/>
      <c r="F1314" s="67"/>
      <c r="I1314" s="6">
        <f t="shared" si="20"/>
        <v>7286.32</v>
      </c>
    </row>
    <row r="1315" spans="1:9" ht="12.75">
      <c r="A1315" s="66" t="s">
        <v>967</v>
      </c>
      <c r="B1315" s="67"/>
      <c r="C1315" s="67"/>
      <c r="D1315" s="67">
        <v>410.02</v>
      </c>
      <c r="E1315" s="67"/>
      <c r="F1315" s="67"/>
      <c r="I1315" s="6">
        <f t="shared" si="20"/>
        <v>410.02</v>
      </c>
    </row>
    <row r="1316" spans="1:9" ht="12.75">
      <c r="A1316" s="66" t="s">
        <v>968</v>
      </c>
      <c r="B1316" s="67"/>
      <c r="C1316" s="67"/>
      <c r="D1316" s="67">
        <v>404.59</v>
      </c>
      <c r="E1316" s="67"/>
      <c r="F1316" s="67"/>
      <c r="I1316" s="6">
        <f t="shared" si="20"/>
        <v>404.59</v>
      </c>
    </row>
    <row r="1317" spans="1:9" ht="12.75">
      <c r="A1317" s="66" t="s">
        <v>969</v>
      </c>
      <c r="B1317" s="67"/>
      <c r="C1317" s="67"/>
      <c r="D1317" s="67">
        <v>2031.44</v>
      </c>
      <c r="E1317" s="67"/>
      <c r="F1317" s="67"/>
      <c r="I1317" s="6">
        <f t="shared" si="20"/>
        <v>2031.44</v>
      </c>
    </row>
    <row r="1318" spans="1:9" ht="12.75">
      <c r="A1318" s="66" t="s">
        <v>970</v>
      </c>
      <c r="B1318" s="67"/>
      <c r="C1318" s="67"/>
      <c r="D1318" s="67">
        <v>5430.95</v>
      </c>
      <c r="E1318" s="67"/>
      <c r="F1318" s="67"/>
      <c r="I1318" s="6">
        <f t="shared" si="20"/>
        <v>5430.95</v>
      </c>
    </row>
    <row r="1319" spans="1:9" ht="12.75">
      <c r="A1319" s="66" t="s">
        <v>971</v>
      </c>
      <c r="B1319" s="67"/>
      <c r="C1319" s="67"/>
      <c r="D1319" s="67">
        <v>1517.82</v>
      </c>
      <c r="E1319" s="67"/>
      <c r="F1319" s="67"/>
      <c r="I1319" s="6">
        <f t="shared" si="20"/>
        <v>1517.82</v>
      </c>
    </row>
    <row r="1320" spans="1:9" ht="12.75">
      <c r="A1320" s="66" t="s">
        <v>972</v>
      </c>
      <c r="B1320" s="67"/>
      <c r="C1320" s="67"/>
      <c r="D1320" s="67">
        <v>1748.51</v>
      </c>
      <c r="E1320" s="67"/>
      <c r="F1320" s="67"/>
      <c r="I1320" s="6">
        <f t="shared" si="20"/>
        <v>1748.51</v>
      </c>
    </row>
    <row r="1321" spans="1:9" ht="12.75">
      <c r="A1321" s="66" t="s">
        <v>973</v>
      </c>
      <c r="B1321" s="67"/>
      <c r="C1321" s="67"/>
      <c r="D1321" s="67">
        <v>1242.94</v>
      </c>
      <c r="E1321" s="67"/>
      <c r="F1321" s="67"/>
      <c r="I1321" s="6">
        <f t="shared" si="20"/>
        <v>1242.94</v>
      </c>
    </row>
    <row r="1322" spans="1:9" ht="12.75">
      <c r="A1322" s="66" t="s">
        <v>974</v>
      </c>
      <c r="B1322" s="67"/>
      <c r="C1322" s="67"/>
      <c r="D1322" s="67">
        <v>2246.83</v>
      </c>
      <c r="E1322" s="67"/>
      <c r="F1322" s="67"/>
      <c r="I1322" s="6">
        <f t="shared" si="20"/>
        <v>2246.83</v>
      </c>
    </row>
    <row r="1323" spans="1:9" ht="12.75">
      <c r="A1323" s="66" t="s">
        <v>975</v>
      </c>
      <c r="B1323" s="67"/>
      <c r="C1323" s="67"/>
      <c r="D1323" s="67">
        <v>5369.97</v>
      </c>
      <c r="E1323" s="67"/>
      <c r="F1323" s="67"/>
      <c r="I1323" s="6">
        <f t="shared" si="20"/>
        <v>5369.97</v>
      </c>
    </row>
    <row r="1324" spans="1:9" ht="12.75">
      <c r="A1324" s="66" t="s">
        <v>976</v>
      </c>
      <c r="B1324" s="67"/>
      <c r="C1324" s="67"/>
      <c r="D1324" s="67">
        <v>409.53</v>
      </c>
      <c r="E1324" s="67"/>
      <c r="F1324" s="67"/>
      <c r="I1324" s="6">
        <f t="shared" si="20"/>
        <v>409.53</v>
      </c>
    </row>
    <row r="1325" spans="1:9" ht="12.75">
      <c r="A1325" s="66" t="s">
        <v>977</v>
      </c>
      <c r="B1325" s="67"/>
      <c r="C1325" s="67"/>
      <c r="D1325" s="67">
        <v>11334.89</v>
      </c>
      <c r="E1325" s="67"/>
      <c r="F1325" s="67"/>
      <c r="I1325" s="6">
        <f t="shared" si="20"/>
        <v>11334.89</v>
      </c>
    </row>
    <row r="1326" spans="1:9" ht="12.75">
      <c r="A1326" s="66" t="s">
        <v>978</v>
      </c>
      <c r="B1326" s="67"/>
      <c r="C1326" s="67"/>
      <c r="D1326" s="67">
        <v>404.54</v>
      </c>
      <c r="E1326" s="67"/>
      <c r="F1326" s="67"/>
      <c r="I1326" s="6">
        <f t="shared" si="20"/>
        <v>404.54</v>
      </c>
    </row>
    <row r="1327" spans="1:9" ht="12.75">
      <c r="A1327" s="66" t="s">
        <v>173</v>
      </c>
      <c r="B1327" s="67">
        <v>412.27</v>
      </c>
      <c r="C1327" s="67">
        <v>68273.08</v>
      </c>
      <c r="D1327" s="67">
        <v>79774.77</v>
      </c>
      <c r="E1327" s="67">
        <v>49411.79</v>
      </c>
      <c r="F1327" s="67">
        <v>10986.53</v>
      </c>
      <c r="I1327" s="6">
        <f t="shared" si="20"/>
        <v>208858.44</v>
      </c>
    </row>
    <row r="1328" spans="1:9" ht="12.75">
      <c r="A1328" s="66" t="s">
        <v>979</v>
      </c>
      <c r="B1328" s="67"/>
      <c r="C1328" s="67"/>
      <c r="D1328" s="67">
        <v>803.87</v>
      </c>
      <c r="E1328" s="67"/>
      <c r="F1328" s="67"/>
      <c r="I1328" s="6">
        <f t="shared" si="20"/>
        <v>803.87</v>
      </c>
    </row>
    <row r="1329" spans="1:9" ht="12.75">
      <c r="A1329" s="66" t="s">
        <v>980</v>
      </c>
      <c r="B1329" s="67"/>
      <c r="C1329" s="67"/>
      <c r="D1329" s="67">
        <v>409.28</v>
      </c>
      <c r="E1329" s="67"/>
      <c r="F1329" s="67"/>
      <c r="I1329" s="6">
        <f t="shared" si="20"/>
        <v>409.28</v>
      </c>
    </row>
    <row r="1330" spans="1:9" ht="12.75">
      <c r="A1330" s="66" t="s">
        <v>981</v>
      </c>
      <c r="B1330" s="67"/>
      <c r="C1330" s="67"/>
      <c r="D1330" s="67">
        <v>406.19</v>
      </c>
      <c r="E1330" s="67"/>
      <c r="F1330" s="67"/>
      <c r="I1330" s="6">
        <f t="shared" si="20"/>
        <v>406.19</v>
      </c>
    </row>
    <row r="1331" spans="1:9" ht="12.75">
      <c r="A1331" s="66" t="s">
        <v>1575</v>
      </c>
      <c r="B1331" s="67"/>
      <c r="C1331" s="67"/>
      <c r="D1331" s="67"/>
      <c r="E1331" s="67"/>
      <c r="F1331" s="67">
        <v>33808.85</v>
      </c>
      <c r="I1331" s="6">
        <f t="shared" si="20"/>
        <v>33808.85</v>
      </c>
    </row>
    <row r="1332" spans="1:9" ht="12.75">
      <c r="A1332" s="66" t="s">
        <v>982</v>
      </c>
      <c r="B1332" s="67"/>
      <c r="C1332" s="67"/>
      <c r="D1332" s="67">
        <v>2659.66</v>
      </c>
      <c r="E1332" s="67"/>
      <c r="F1332" s="67"/>
      <c r="I1332" s="6">
        <f t="shared" si="20"/>
        <v>2659.66</v>
      </c>
    </row>
    <row r="1333" spans="1:9" ht="12.75">
      <c r="A1333" s="66" t="s">
        <v>242</v>
      </c>
      <c r="B1333" s="67"/>
      <c r="C1333" s="67"/>
      <c r="D1333" s="67">
        <v>10455.98</v>
      </c>
      <c r="E1333" s="67"/>
      <c r="F1333" s="67"/>
      <c r="I1333" s="6">
        <f t="shared" si="20"/>
        <v>10455.98</v>
      </c>
    </row>
    <row r="1334" spans="1:9" ht="12.75">
      <c r="A1334" s="66" t="s">
        <v>983</v>
      </c>
      <c r="B1334" s="67"/>
      <c r="C1334" s="67"/>
      <c r="D1334" s="67">
        <v>2221.47</v>
      </c>
      <c r="E1334" s="67"/>
      <c r="F1334" s="67"/>
      <c r="I1334" s="6">
        <f t="shared" si="20"/>
        <v>2221.47</v>
      </c>
    </row>
    <row r="1335" spans="1:9" ht="12.75">
      <c r="A1335" s="66" t="s">
        <v>984</v>
      </c>
      <c r="B1335" s="67"/>
      <c r="C1335" s="67"/>
      <c r="D1335" s="67">
        <v>450</v>
      </c>
      <c r="E1335" s="67"/>
      <c r="F1335" s="67"/>
      <c r="I1335" s="6">
        <f t="shared" si="20"/>
        <v>450</v>
      </c>
    </row>
    <row r="1336" spans="1:9" ht="12.75">
      <c r="A1336" s="66" t="s">
        <v>985</v>
      </c>
      <c r="B1336" s="67"/>
      <c r="C1336" s="67"/>
      <c r="D1336" s="67">
        <v>7625.24</v>
      </c>
      <c r="E1336" s="67"/>
      <c r="F1336" s="67"/>
      <c r="I1336" s="6">
        <f t="shared" si="20"/>
        <v>7625.24</v>
      </c>
    </row>
    <row r="1337" spans="1:9" ht="12.75">
      <c r="A1337" s="66" t="s">
        <v>986</v>
      </c>
      <c r="B1337" s="67"/>
      <c r="C1337" s="67"/>
      <c r="D1337" s="67">
        <v>518.59</v>
      </c>
      <c r="E1337" s="67"/>
      <c r="F1337" s="67"/>
      <c r="I1337" s="6">
        <f t="shared" si="20"/>
        <v>518.59</v>
      </c>
    </row>
    <row r="1338" spans="1:9" ht="12.75">
      <c r="A1338" s="66" t="s">
        <v>987</v>
      </c>
      <c r="B1338" s="67"/>
      <c r="C1338" s="67"/>
      <c r="D1338" s="67">
        <v>3155.73</v>
      </c>
      <c r="E1338" s="67"/>
      <c r="F1338" s="67"/>
      <c r="I1338" s="6">
        <f t="shared" si="20"/>
        <v>3155.73</v>
      </c>
    </row>
    <row r="1339" spans="1:9" ht="12.75">
      <c r="A1339" s="66" t="s">
        <v>988</v>
      </c>
      <c r="B1339" s="67"/>
      <c r="C1339" s="67"/>
      <c r="D1339" s="67">
        <v>408.47</v>
      </c>
      <c r="E1339" s="67"/>
      <c r="F1339" s="67"/>
      <c r="I1339" s="6">
        <f t="shared" si="20"/>
        <v>408.47</v>
      </c>
    </row>
    <row r="1340" spans="1:9" ht="12.75">
      <c r="A1340" s="66" t="s">
        <v>565</v>
      </c>
      <c r="B1340" s="67"/>
      <c r="C1340" s="67">
        <v>4781.11</v>
      </c>
      <c r="D1340" s="67"/>
      <c r="E1340" s="67"/>
      <c r="F1340" s="67"/>
      <c r="I1340" s="6">
        <f t="shared" si="20"/>
        <v>4781.11</v>
      </c>
    </row>
    <row r="1341" spans="1:9" ht="12.75">
      <c r="A1341" s="66" t="s">
        <v>989</v>
      </c>
      <c r="B1341" s="67"/>
      <c r="C1341" s="67"/>
      <c r="D1341" s="67">
        <v>405.39</v>
      </c>
      <c r="E1341" s="67"/>
      <c r="F1341" s="67"/>
      <c r="I1341" s="6">
        <f t="shared" si="20"/>
        <v>405.39</v>
      </c>
    </row>
    <row r="1342" spans="1:9" ht="12.75">
      <c r="A1342" s="66" t="s">
        <v>566</v>
      </c>
      <c r="B1342" s="67"/>
      <c r="C1342" s="67">
        <v>10925.3</v>
      </c>
      <c r="D1342" s="67"/>
      <c r="E1342" s="67"/>
      <c r="F1342" s="67"/>
      <c r="I1342" s="6">
        <f t="shared" si="20"/>
        <v>10925.3</v>
      </c>
    </row>
    <row r="1343" spans="1:9" ht="12.75">
      <c r="A1343" s="66" t="s">
        <v>990</v>
      </c>
      <c r="B1343" s="67"/>
      <c r="C1343" s="67"/>
      <c r="D1343" s="67">
        <v>611.43</v>
      </c>
      <c r="E1343" s="67"/>
      <c r="F1343" s="67"/>
      <c r="I1343" s="6">
        <f t="shared" si="20"/>
        <v>611.43</v>
      </c>
    </row>
    <row r="1344" spans="1:9" ht="12.75">
      <c r="A1344" s="66" t="s">
        <v>991</v>
      </c>
      <c r="B1344" s="67"/>
      <c r="C1344" s="67"/>
      <c r="D1344" s="67">
        <v>6506.35</v>
      </c>
      <c r="E1344" s="67"/>
      <c r="F1344" s="67"/>
      <c r="I1344" s="6">
        <f t="shared" si="20"/>
        <v>6506.35</v>
      </c>
    </row>
    <row r="1345" spans="1:9" ht="12.75">
      <c r="A1345" s="66" t="s">
        <v>992</v>
      </c>
      <c r="B1345" s="67"/>
      <c r="C1345" s="67"/>
      <c r="D1345" s="67">
        <v>1671.64</v>
      </c>
      <c r="E1345" s="67"/>
      <c r="F1345" s="67"/>
      <c r="I1345" s="6">
        <f t="shared" si="20"/>
        <v>1671.64</v>
      </c>
    </row>
    <row r="1346" spans="1:9" ht="12.75">
      <c r="A1346" s="66" t="s">
        <v>993</v>
      </c>
      <c r="B1346" s="67"/>
      <c r="C1346" s="67"/>
      <c r="D1346" s="67">
        <v>8664.85</v>
      </c>
      <c r="E1346" s="67"/>
      <c r="F1346" s="67"/>
      <c r="I1346" s="6">
        <f t="shared" si="20"/>
        <v>8664.85</v>
      </c>
    </row>
    <row r="1347" spans="1:9" ht="12.75">
      <c r="A1347" s="66" t="s">
        <v>243</v>
      </c>
      <c r="B1347" s="67"/>
      <c r="C1347" s="67"/>
      <c r="D1347" s="67">
        <v>406.26</v>
      </c>
      <c r="E1347" s="67"/>
      <c r="F1347" s="67"/>
      <c r="I1347" s="6">
        <f t="shared" si="20"/>
        <v>406.26</v>
      </c>
    </row>
    <row r="1348" spans="1:9" ht="12.75">
      <c r="A1348" s="66" t="s">
        <v>994</v>
      </c>
      <c r="B1348" s="67"/>
      <c r="C1348" s="67"/>
      <c r="D1348" s="67">
        <v>2104.33</v>
      </c>
      <c r="E1348" s="67"/>
      <c r="F1348" s="67"/>
      <c r="I1348" s="6">
        <f t="shared" si="20"/>
        <v>2104.33</v>
      </c>
    </row>
    <row r="1349" spans="1:9" ht="12.75">
      <c r="A1349" s="66" t="s">
        <v>995</v>
      </c>
      <c r="B1349" s="67"/>
      <c r="C1349" s="67"/>
      <c r="D1349" s="67">
        <v>4228.45</v>
      </c>
      <c r="E1349" s="67"/>
      <c r="F1349" s="67"/>
      <c r="I1349" s="6">
        <f t="shared" si="20"/>
        <v>4228.45</v>
      </c>
    </row>
    <row r="1350" spans="1:9" ht="12.75">
      <c r="A1350" s="66" t="s">
        <v>174</v>
      </c>
      <c r="B1350" s="67">
        <v>1421.68</v>
      </c>
      <c r="C1350" s="67">
        <v>4736.33</v>
      </c>
      <c r="D1350" s="67"/>
      <c r="E1350" s="67">
        <v>1250.66</v>
      </c>
      <c r="F1350" s="67"/>
      <c r="I1350" s="6">
        <f t="shared" si="20"/>
        <v>7408.67</v>
      </c>
    </row>
    <row r="1351" spans="1:9" ht="12.75">
      <c r="A1351" s="66" t="s">
        <v>996</v>
      </c>
      <c r="B1351" s="67"/>
      <c r="C1351" s="67"/>
      <c r="D1351" s="67">
        <v>2842.7</v>
      </c>
      <c r="E1351" s="67"/>
      <c r="F1351" s="67"/>
      <c r="I1351" s="6">
        <f t="shared" si="20"/>
        <v>2842.7</v>
      </c>
    </row>
    <row r="1352" spans="1:9" ht="12.75">
      <c r="A1352" s="66" t="s">
        <v>997</v>
      </c>
      <c r="B1352" s="67"/>
      <c r="C1352" s="67"/>
      <c r="D1352" s="67">
        <v>407.74</v>
      </c>
      <c r="E1352" s="67"/>
      <c r="F1352" s="67"/>
      <c r="I1352" s="6">
        <f t="shared" si="20"/>
        <v>407.74</v>
      </c>
    </row>
    <row r="1353" spans="1:9" ht="12.75">
      <c r="A1353" s="66" t="s">
        <v>244</v>
      </c>
      <c r="B1353" s="67"/>
      <c r="C1353" s="67"/>
      <c r="D1353" s="67">
        <v>12630.69</v>
      </c>
      <c r="E1353" s="67"/>
      <c r="F1353" s="67"/>
      <c r="I1353" s="6">
        <f aca="true" t="shared" si="21" ref="I1353:I1416">SUM(B1353:H1353)</f>
        <v>12630.69</v>
      </c>
    </row>
    <row r="1354" spans="1:9" ht="12.75">
      <c r="A1354" s="66" t="s">
        <v>998</v>
      </c>
      <c r="B1354" s="67"/>
      <c r="C1354" s="67"/>
      <c r="D1354" s="67">
        <v>409.35</v>
      </c>
      <c r="E1354" s="67"/>
      <c r="F1354" s="67"/>
      <c r="I1354" s="6">
        <f t="shared" si="21"/>
        <v>409.35</v>
      </c>
    </row>
    <row r="1355" spans="1:9" ht="12.75">
      <c r="A1355" s="66" t="s">
        <v>999</v>
      </c>
      <c r="B1355" s="67"/>
      <c r="C1355" s="67"/>
      <c r="D1355" s="67">
        <v>2310.56</v>
      </c>
      <c r="E1355" s="67"/>
      <c r="F1355" s="67"/>
      <c r="I1355" s="6">
        <f t="shared" si="21"/>
        <v>2310.56</v>
      </c>
    </row>
    <row r="1356" spans="1:9" ht="12.75">
      <c r="A1356" s="66" t="s">
        <v>1000</v>
      </c>
      <c r="B1356" s="67"/>
      <c r="C1356" s="67"/>
      <c r="D1356" s="67">
        <v>1770.99</v>
      </c>
      <c r="E1356" s="67"/>
      <c r="F1356" s="67"/>
      <c r="I1356" s="6">
        <f t="shared" si="21"/>
        <v>1770.99</v>
      </c>
    </row>
    <row r="1357" spans="1:9" ht="12.75">
      <c r="A1357" s="66" t="s">
        <v>1001</v>
      </c>
      <c r="B1357" s="67"/>
      <c r="C1357" s="67"/>
      <c r="D1357" s="67">
        <v>18738.54</v>
      </c>
      <c r="E1357" s="67"/>
      <c r="F1357" s="67"/>
      <c r="I1357" s="6">
        <f t="shared" si="21"/>
        <v>18738.54</v>
      </c>
    </row>
    <row r="1358" spans="1:9" ht="12.75">
      <c r="A1358" s="66" t="s">
        <v>612</v>
      </c>
      <c r="B1358" s="67"/>
      <c r="C1358" s="67"/>
      <c r="D1358" s="67"/>
      <c r="E1358" s="67"/>
      <c r="F1358" s="67">
        <v>7981.38</v>
      </c>
      <c r="I1358" s="6">
        <f t="shared" si="21"/>
        <v>7981.38</v>
      </c>
    </row>
    <row r="1359" spans="1:9" ht="12.75">
      <c r="A1359" s="66" t="s">
        <v>275</v>
      </c>
      <c r="B1359" s="67"/>
      <c r="C1359" s="67"/>
      <c r="D1359" s="67"/>
      <c r="E1359" s="67">
        <v>8825.56</v>
      </c>
      <c r="F1359" s="67"/>
      <c r="I1359" s="6">
        <f t="shared" si="21"/>
        <v>8825.56</v>
      </c>
    </row>
    <row r="1360" spans="1:9" ht="12.75">
      <c r="A1360" s="66" t="s">
        <v>1002</v>
      </c>
      <c r="B1360" s="67"/>
      <c r="C1360" s="67"/>
      <c r="D1360" s="67">
        <v>125.11</v>
      </c>
      <c r="E1360" s="67"/>
      <c r="F1360" s="67"/>
      <c r="I1360" s="6">
        <f t="shared" si="21"/>
        <v>125.11</v>
      </c>
    </row>
    <row r="1361" spans="1:9" ht="12.75">
      <c r="A1361" s="66" t="s">
        <v>1003</v>
      </c>
      <c r="B1361" s="67"/>
      <c r="C1361" s="67"/>
      <c r="D1361" s="67">
        <v>1413.54</v>
      </c>
      <c r="E1361" s="67"/>
      <c r="F1361" s="67"/>
      <c r="I1361" s="6">
        <f t="shared" si="21"/>
        <v>1413.54</v>
      </c>
    </row>
    <row r="1362" spans="1:9" ht="12.75">
      <c r="A1362" s="66" t="s">
        <v>1004</v>
      </c>
      <c r="B1362" s="67"/>
      <c r="C1362" s="67"/>
      <c r="D1362" s="67">
        <v>4874.51</v>
      </c>
      <c r="E1362" s="67"/>
      <c r="F1362" s="67"/>
      <c r="I1362" s="6">
        <f t="shared" si="21"/>
        <v>4874.51</v>
      </c>
    </row>
    <row r="1363" spans="1:9" ht="12.75">
      <c r="A1363" s="66" t="s">
        <v>1005</v>
      </c>
      <c r="B1363" s="67"/>
      <c r="C1363" s="67"/>
      <c r="D1363" s="67">
        <v>3689.6</v>
      </c>
      <c r="E1363" s="67"/>
      <c r="F1363" s="67"/>
      <c r="I1363" s="6">
        <f t="shared" si="21"/>
        <v>3689.6</v>
      </c>
    </row>
    <row r="1364" spans="1:9" ht="12.75">
      <c r="A1364" s="66" t="s">
        <v>1516</v>
      </c>
      <c r="B1364" s="67"/>
      <c r="C1364" s="67"/>
      <c r="D1364" s="67"/>
      <c r="E1364" s="67">
        <v>39838.57</v>
      </c>
      <c r="F1364" s="67"/>
      <c r="I1364" s="6">
        <f t="shared" si="21"/>
        <v>39838.57</v>
      </c>
    </row>
    <row r="1365" spans="1:9" ht="12.75">
      <c r="A1365" s="66" t="s">
        <v>1006</v>
      </c>
      <c r="B1365" s="67"/>
      <c r="C1365" s="67"/>
      <c r="D1365" s="67">
        <v>2541.53</v>
      </c>
      <c r="E1365" s="67"/>
      <c r="F1365" s="67"/>
      <c r="I1365" s="6">
        <f t="shared" si="21"/>
        <v>2541.53</v>
      </c>
    </row>
    <row r="1366" spans="1:9" ht="12.75">
      <c r="A1366" s="66" t="s">
        <v>1007</v>
      </c>
      <c r="B1366" s="67"/>
      <c r="C1366" s="67"/>
      <c r="D1366" s="67">
        <v>690.98</v>
      </c>
      <c r="E1366" s="67"/>
      <c r="F1366" s="67"/>
      <c r="I1366" s="6">
        <f t="shared" si="21"/>
        <v>690.98</v>
      </c>
    </row>
    <row r="1367" spans="1:9" ht="12.75">
      <c r="A1367" s="66" t="s">
        <v>1008</v>
      </c>
      <c r="B1367" s="67"/>
      <c r="C1367" s="67"/>
      <c r="D1367" s="67">
        <v>4354.86</v>
      </c>
      <c r="E1367" s="67"/>
      <c r="F1367" s="67"/>
      <c r="I1367" s="6">
        <f t="shared" si="21"/>
        <v>4354.86</v>
      </c>
    </row>
    <row r="1368" spans="1:9" ht="12.75">
      <c r="A1368" s="66" t="s">
        <v>1517</v>
      </c>
      <c r="B1368" s="67"/>
      <c r="C1368" s="67"/>
      <c r="D1368" s="67"/>
      <c r="E1368" s="67">
        <v>32497.15</v>
      </c>
      <c r="F1368" s="67"/>
      <c r="I1368" s="6">
        <f t="shared" si="21"/>
        <v>32497.15</v>
      </c>
    </row>
    <row r="1369" spans="1:9" ht="12.75">
      <c r="A1369" s="66" t="s">
        <v>1009</v>
      </c>
      <c r="B1369" s="67"/>
      <c r="C1369" s="67"/>
      <c r="D1369" s="67">
        <v>410.21</v>
      </c>
      <c r="E1369" s="67"/>
      <c r="F1369" s="67"/>
      <c r="I1369" s="6">
        <f t="shared" si="21"/>
        <v>410.21</v>
      </c>
    </row>
    <row r="1370" spans="1:9" ht="12.75">
      <c r="A1370" s="66" t="s">
        <v>1010</v>
      </c>
      <c r="B1370" s="67"/>
      <c r="C1370" s="67"/>
      <c r="D1370" s="67">
        <v>2881.35</v>
      </c>
      <c r="E1370" s="67"/>
      <c r="F1370" s="67"/>
      <c r="I1370" s="6">
        <f t="shared" si="21"/>
        <v>2881.35</v>
      </c>
    </row>
    <row r="1371" spans="1:9" ht="12.75">
      <c r="A1371" s="66" t="s">
        <v>1011</v>
      </c>
      <c r="B1371" s="67"/>
      <c r="C1371" s="67"/>
      <c r="D1371" s="67">
        <v>13268.34</v>
      </c>
      <c r="E1371" s="67"/>
      <c r="F1371" s="67"/>
      <c r="I1371" s="6">
        <f t="shared" si="21"/>
        <v>13268.34</v>
      </c>
    </row>
    <row r="1372" spans="1:9" ht="12.75">
      <c r="A1372" s="66" t="s">
        <v>1012</v>
      </c>
      <c r="B1372" s="67"/>
      <c r="C1372" s="67"/>
      <c r="D1372" s="67">
        <v>4028.31</v>
      </c>
      <c r="E1372" s="67"/>
      <c r="F1372" s="67"/>
      <c r="I1372" s="6">
        <f t="shared" si="21"/>
        <v>4028.31</v>
      </c>
    </row>
    <row r="1373" spans="1:9" ht="12.75">
      <c r="A1373" s="66" t="s">
        <v>1013</v>
      </c>
      <c r="B1373" s="67"/>
      <c r="C1373" s="67"/>
      <c r="D1373" s="67">
        <v>405.64</v>
      </c>
      <c r="E1373" s="67"/>
      <c r="F1373" s="67"/>
      <c r="I1373" s="6">
        <f t="shared" si="21"/>
        <v>405.64</v>
      </c>
    </row>
    <row r="1374" spans="1:9" ht="12.75">
      <c r="A1374" s="66" t="s">
        <v>1014</v>
      </c>
      <c r="B1374" s="67"/>
      <c r="C1374" s="67"/>
      <c r="D1374" s="67">
        <v>406.63</v>
      </c>
      <c r="E1374" s="67"/>
      <c r="F1374" s="67"/>
      <c r="I1374" s="6">
        <f t="shared" si="21"/>
        <v>406.63</v>
      </c>
    </row>
    <row r="1375" spans="1:9" ht="12.75">
      <c r="A1375" s="66" t="s">
        <v>1015</v>
      </c>
      <c r="B1375" s="67"/>
      <c r="C1375" s="67"/>
      <c r="D1375" s="67">
        <v>1708.32</v>
      </c>
      <c r="E1375" s="67"/>
      <c r="F1375" s="67"/>
      <c r="I1375" s="6">
        <f t="shared" si="21"/>
        <v>1708.32</v>
      </c>
    </row>
    <row r="1376" spans="1:9" ht="12.75">
      <c r="A1376" s="66" t="s">
        <v>1016</v>
      </c>
      <c r="B1376" s="67"/>
      <c r="C1376" s="67"/>
      <c r="D1376" s="67">
        <v>408.36</v>
      </c>
      <c r="E1376" s="67"/>
      <c r="F1376" s="67"/>
      <c r="I1376" s="6">
        <f t="shared" si="21"/>
        <v>408.36</v>
      </c>
    </row>
    <row r="1377" spans="1:9" ht="12.75">
      <c r="A1377" s="66" t="s">
        <v>1017</v>
      </c>
      <c r="B1377" s="67"/>
      <c r="C1377" s="67"/>
      <c r="D1377" s="67">
        <v>3445.09</v>
      </c>
      <c r="E1377" s="67"/>
      <c r="F1377" s="67"/>
      <c r="I1377" s="6">
        <f t="shared" si="21"/>
        <v>3445.09</v>
      </c>
    </row>
    <row r="1378" spans="1:9" ht="12.75">
      <c r="A1378" s="66" t="s">
        <v>1018</v>
      </c>
      <c r="B1378" s="67"/>
      <c r="C1378" s="67"/>
      <c r="D1378" s="67">
        <v>395.72</v>
      </c>
      <c r="E1378" s="67"/>
      <c r="F1378" s="67"/>
      <c r="I1378" s="6">
        <f t="shared" si="21"/>
        <v>395.72</v>
      </c>
    </row>
    <row r="1379" spans="1:9" ht="12.75">
      <c r="A1379" s="66" t="s">
        <v>1019</v>
      </c>
      <c r="B1379" s="67"/>
      <c r="C1379" s="67"/>
      <c r="D1379" s="67">
        <v>4530.92</v>
      </c>
      <c r="E1379" s="67"/>
      <c r="F1379" s="67"/>
      <c r="I1379" s="6">
        <f t="shared" si="21"/>
        <v>4530.92</v>
      </c>
    </row>
    <row r="1380" spans="1:9" ht="12.75">
      <c r="A1380" s="66" t="s">
        <v>1020</v>
      </c>
      <c r="B1380" s="67"/>
      <c r="C1380" s="67"/>
      <c r="D1380" s="67">
        <v>19526.52</v>
      </c>
      <c r="E1380" s="67"/>
      <c r="F1380" s="67"/>
      <c r="I1380" s="6">
        <f t="shared" si="21"/>
        <v>19526.52</v>
      </c>
    </row>
    <row r="1381" spans="1:9" ht="12.75">
      <c r="A1381" s="66" t="s">
        <v>1021</v>
      </c>
      <c r="B1381" s="67"/>
      <c r="C1381" s="67"/>
      <c r="D1381" s="67">
        <v>410.21</v>
      </c>
      <c r="E1381" s="67"/>
      <c r="F1381" s="67"/>
      <c r="I1381" s="6">
        <f t="shared" si="21"/>
        <v>410.21</v>
      </c>
    </row>
    <row r="1382" spans="1:9" ht="12.75">
      <c r="A1382" s="66" t="s">
        <v>276</v>
      </c>
      <c r="B1382" s="67"/>
      <c r="C1382" s="67">
        <v>40045.81</v>
      </c>
      <c r="D1382" s="67"/>
      <c r="E1382" s="67"/>
      <c r="F1382" s="67"/>
      <c r="I1382" s="6">
        <f t="shared" si="21"/>
        <v>40045.81</v>
      </c>
    </row>
    <row r="1383" spans="1:9" ht="12.75">
      <c r="A1383" s="66" t="s">
        <v>1022</v>
      </c>
      <c r="B1383" s="67"/>
      <c r="C1383" s="67"/>
      <c r="D1383" s="67">
        <v>411</v>
      </c>
      <c r="E1383" s="67"/>
      <c r="F1383" s="67"/>
      <c r="I1383" s="6">
        <f t="shared" si="21"/>
        <v>411</v>
      </c>
    </row>
    <row r="1384" spans="1:9" ht="12.75">
      <c r="A1384" s="66" t="s">
        <v>1023</v>
      </c>
      <c r="B1384" s="67"/>
      <c r="C1384" s="67"/>
      <c r="D1384" s="67">
        <v>406.26</v>
      </c>
      <c r="E1384" s="67"/>
      <c r="F1384" s="67"/>
      <c r="I1384" s="6">
        <f t="shared" si="21"/>
        <v>406.26</v>
      </c>
    </row>
    <row r="1385" spans="1:9" ht="12.75">
      <c r="A1385" s="66" t="s">
        <v>1024</v>
      </c>
      <c r="B1385" s="67"/>
      <c r="C1385" s="67"/>
      <c r="D1385" s="67">
        <v>5370.35</v>
      </c>
      <c r="E1385" s="67"/>
      <c r="F1385" s="67"/>
      <c r="I1385" s="6">
        <f t="shared" si="21"/>
        <v>5370.35</v>
      </c>
    </row>
    <row r="1386" spans="1:9" ht="12.75">
      <c r="A1386" s="66" t="s">
        <v>1025</v>
      </c>
      <c r="B1386" s="67"/>
      <c r="C1386" s="67"/>
      <c r="D1386" s="67">
        <v>611.03</v>
      </c>
      <c r="E1386" s="67"/>
      <c r="F1386" s="67"/>
      <c r="I1386" s="6">
        <f t="shared" si="21"/>
        <v>611.03</v>
      </c>
    </row>
    <row r="1387" spans="1:9" ht="12.75">
      <c r="A1387" s="66" t="s">
        <v>1026</v>
      </c>
      <c r="B1387" s="67"/>
      <c r="C1387" s="67"/>
      <c r="D1387" s="67">
        <v>1314.14</v>
      </c>
      <c r="E1387" s="67"/>
      <c r="F1387" s="67"/>
      <c r="I1387" s="6">
        <f t="shared" si="21"/>
        <v>1314.14</v>
      </c>
    </row>
    <row r="1388" spans="1:9" ht="12.75">
      <c r="A1388" s="66" t="s">
        <v>1027</v>
      </c>
      <c r="B1388" s="67"/>
      <c r="C1388" s="67"/>
      <c r="D1388" s="67">
        <v>549.35</v>
      </c>
      <c r="E1388" s="67"/>
      <c r="F1388" s="67"/>
      <c r="I1388" s="6">
        <f t="shared" si="21"/>
        <v>549.35</v>
      </c>
    </row>
    <row r="1389" spans="1:9" ht="12.75">
      <c r="A1389" s="66" t="s">
        <v>1028</v>
      </c>
      <c r="B1389" s="67"/>
      <c r="C1389" s="67"/>
      <c r="D1389" s="67">
        <v>933.04</v>
      </c>
      <c r="E1389" s="67"/>
      <c r="F1389" s="67"/>
      <c r="I1389" s="6">
        <f t="shared" si="21"/>
        <v>933.04</v>
      </c>
    </row>
    <row r="1390" spans="1:9" ht="12.75">
      <c r="A1390" s="66" t="s">
        <v>1029</v>
      </c>
      <c r="B1390" s="67"/>
      <c r="C1390" s="67"/>
      <c r="D1390" s="67">
        <v>399.64</v>
      </c>
      <c r="E1390" s="67"/>
      <c r="F1390" s="67"/>
      <c r="I1390" s="6">
        <f t="shared" si="21"/>
        <v>399.64</v>
      </c>
    </row>
    <row r="1391" spans="1:9" ht="12.75">
      <c r="A1391" s="66" t="s">
        <v>1030</v>
      </c>
      <c r="B1391" s="67"/>
      <c r="C1391" s="67"/>
      <c r="D1391" s="67">
        <v>4778.87</v>
      </c>
      <c r="E1391" s="67"/>
      <c r="F1391" s="67"/>
      <c r="I1391" s="6">
        <f t="shared" si="21"/>
        <v>4778.87</v>
      </c>
    </row>
    <row r="1392" spans="1:9" ht="12.75">
      <c r="A1392" s="66" t="s">
        <v>1031</v>
      </c>
      <c r="B1392" s="67"/>
      <c r="C1392" s="67"/>
      <c r="D1392" s="67">
        <v>408.67</v>
      </c>
      <c r="E1392" s="67"/>
      <c r="F1392" s="67"/>
      <c r="I1392" s="6">
        <f t="shared" si="21"/>
        <v>408.67</v>
      </c>
    </row>
    <row r="1393" spans="1:9" ht="12.75">
      <c r="A1393" s="66" t="s">
        <v>1032</v>
      </c>
      <c r="B1393" s="67"/>
      <c r="C1393" s="67"/>
      <c r="D1393" s="67">
        <v>1284.36</v>
      </c>
      <c r="E1393" s="67"/>
      <c r="F1393" s="67"/>
      <c r="I1393" s="6">
        <f t="shared" si="21"/>
        <v>1284.36</v>
      </c>
    </row>
    <row r="1394" spans="1:9" ht="12.75">
      <c r="A1394" s="66" t="s">
        <v>1033</v>
      </c>
      <c r="B1394" s="67"/>
      <c r="C1394" s="67"/>
      <c r="D1394" s="67">
        <v>404.1</v>
      </c>
      <c r="E1394" s="67"/>
      <c r="F1394" s="67"/>
      <c r="I1394" s="6">
        <f t="shared" si="21"/>
        <v>404.1</v>
      </c>
    </row>
    <row r="1395" spans="1:9" ht="12.75">
      <c r="A1395" s="66" t="s">
        <v>1518</v>
      </c>
      <c r="B1395" s="67"/>
      <c r="C1395" s="67"/>
      <c r="D1395" s="67"/>
      <c r="E1395" s="67">
        <v>637.66</v>
      </c>
      <c r="F1395" s="67"/>
      <c r="I1395" s="6">
        <f t="shared" si="21"/>
        <v>637.66</v>
      </c>
    </row>
    <row r="1396" spans="1:9" ht="12.75">
      <c r="A1396" s="66" t="s">
        <v>1034</v>
      </c>
      <c r="B1396" s="67"/>
      <c r="C1396" s="67"/>
      <c r="D1396" s="67">
        <v>396.95</v>
      </c>
      <c r="E1396" s="67"/>
      <c r="F1396" s="67"/>
      <c r="I1396" s="6">
        <f t="shared" si="21"/>
        <v>396.95</v>
      </c>
    </row>
    <row r="1397" spans="1:9" ht="12.75">
      <c r="A1397" s="66" t="s">
        <v>1035</v>
      </c>
      <c r="B1397" s="67"/>
      <c r="C1397" s="67"/>
      <c r="D1397" s="67">
        <v>4077.05</v>
      </c>
      <c r="E1397" s="67"/>
      <c r="F1397" s="67"/>
      <c r="I1397" s="6">
        <f t="shared" si="21"/>
        <v>4077.05</v>
      </c>
    </row>
    <row r="1398" spans="1:9" ht="12.75">
      <c r="A1398" s="66" t="s">
        <v>1036</v>
      </c>
      <c r="B1398" s="67"/>
      <c r="C1398" s="67"/>
      <c r="D1398" s="67">
        <v>16858.71</v>
      </c>
      <c r="E1398" s="67"/>
      <c r="F1398" s="67"/>
      <c r="I1398" s="6">
        <f t="shared" si="21"/>
        <v>16858.71</v>
      </c>
    </row>
    <row r="1399" spans="1:9" ht="12.75">
      <c r="A1399" s="66" t="s">
        <v>1037</v>
      </c>
      <c r="B1399" s="67"/>
      <c r="C1399" s="67"/>
      <c r="D1399" s="67">
        <v>10894.44</v>
      </c>
      <c r="E1399" s="67"/>
      <c r="F1399" s="67"/>
      <c r="I1399" s="6">
        <f t="shared" si="21"/>
        <v>10894.44</v>
      </c>
    </row>
    <row r="1400" spans="1:9" ht="12.75">
      <c r="A1400" s="66" t="s">
        <v>246</v>
      </c>
      <c r="B1400" s="67"/>
      <c r="C1400" s="67"/>
      <c r="D1400" s="67"/>
      <c r="E1400" s="67">
        <v>43564.63</v>
      </c>
      <c r="F1400" s="67"/>
      <c r="I1400" s="6">
        <f t="shared" si="21"/>
        <v>43564.63</v>
      </c>
    </row>
    <row r="1401" spans="1:9" ht="12.75">
      <c r="A1401" s="66" t="s">
        <v>1038</v>
      </c>
      <c r="B1401" s="67"/>
      <c r="C1401" s="67"/>
      <c r="D1401" s="67">
        <v>6803.47</v>
      </c>
      <c r="E1401" s="67"/>
      <c r="F1401" s="67"/>
      <c r="I1401" s="6">
        <f t="shared" si="21"/>
        <v>6803.47</v>
      </c>
    </row>
    <row r="1402" spans="1:9" ht="12.75">
      <c r="A1402" s="66" t="s">
        <v>1519</v>
      </c>
      <c r="B1402" s="67"/>
      <c r="C1402" s="67"/>
      <c r="D1402" s="67"/>
      <c r="E1402" s="67">
        <v>5929.57</v>
      </c>
      <c r="F1402" s="67"/>
      <c r="I1402" s="6">
        <f t="shared" si="21"/>
        <v>5929.57</v>
      </c>
    </row>
    <row r="1403" spans="1:9" ht="12.75">
      <c r="A1403" s="66" t="s">
        <v>1039</v>
      </c>
      <c r="B1403" s="67"/>
      <c r="C1403" s="67"/>
      <c r="D1403" s="67">
        <v>804.6</v>
      </c>
      <c r="E1403" s="67"/>
      <c r="F1403" s="67"/>
      <c r="I1403" s="6">
        <f t="shared" si="21"/>
        <v>804.6</v>
      </c>
    </row>
    <row r="1404" spans="1:9" ht="12.75">
      <c r="A1404" s="66" t="s">
        <v>1040</v>
      </c>
      <c r="B1404" s="67"/>
      <c r="C1404" s="67"/>
      <c r="D1404" s="67">
        <v>4444.61</v>
      </c>
      <c r="E1404" s="67"/>
      <c r="F1404" s="67"/>
      <c r="I1404" s="6">
        <f t="shared" si="21"/>
        <v>4444.61</v>
      </c>
    </row>
    <row r="1405" spans="1:9" ht="12.75">
      <c r="A1405" s="66" t="s">
        <v>1679</v>
      </c>
      <c r="B1405" s="67"/>
      <c r="C1405" s="67"/>
      <c r="D1405" s="67"/>
      <c r="E1405" s="67"/>
      <c r="F1405" s="67">
        <v>1183.39</v>
      </c>
      <c r="I1405" s="6">
        <f t="shared" si="21"/>
        <v>1183.39</v>
      </c>
    </row>
    <row r="1406" spans="1:9" ht="12.75">
      <c r="A1406" s="66" t="s">
        <v>1041</v>
      </c>
      <c r="B1406" s="67"/>
      <c r="C1406" s="67"/>
      <c r="D1406" s="67">
        <v>3873.79</v>
      </c>
      <c r="E1406" s="67"/>
      <c r="F1406" s="67"/>
      <c r="I1406" s="6">
        <f t="shared" si="21"/>
        <v>3873.79</v>
      </c>
    </row>
    <row r="1407" spans="1:9" ht="12.75">
      <c r="A1407" s="66" t="s">
        <v>1042</v>
      </c>
      <c r="B1407" s="67"/>
      <c r="C1407" s="67"/>
      <c r="D1407" s="67">
        <v>1909.48</v>
      </c>
      <c r="E1407" s="67"/>
      <c r="F1407" s="67"/>
      <c r="I1407" s="6">
        <f t="shared" si="21"/>
        <v>1909.48</v>
      </c>
    </row>
    <row r="1408" spans="1:9" ht="12.75">
      <c r="A1408" s="66" t="s">
        <v>567</v>
      </c>
      <c r="B1408" s="67"/>
      <c r="C1408" s="67">
        <v>9299.43</v>
      </c>
      <c r="D1408" s="67">
        <v>2928.24</v>
      </c>
      <c r="E1408" s="67"/>
      <c r="F1408" s="67"/>
      <c r="I1408" s="6">
        <f t="shared" si="21"/>
        <v>12227.67</v>
      </c>
    </row>
    <row r="1409" spans="1:9" ht="12.75">
      <c r="A1409" s="66" t="s">
        <v>1043</v>
      </c>
      <c r="B1409" s="67"/>
      <c r="C1409" s="67"/>
      <c r="D1409" s="67">
        <v>398.36</v>
      </c>
      <c r="E1409" s="67"/>
      <c r="F1409" s="67"/>
      <c r="I1409" s="6">
        <f t="shared" si="21"/>
        <v>398.36</v>
      </c>
    </row>
    <row r="1410" spans="1:9" ht="12.75">
      <c r="A1410" s="66" t="s">
        <v>1044</v>
      </c>
      <c r="B1410" s="67"/>
      <c r="C1410" s="67"/>
      <c r="D1410" s="67">
        <v>1641.03</v>
      </c>
      <c r="E1410" s="67"/>
      <c r="F1410" s="67"/>
      <c r="I1410" s="6">
        <f t="shared" si="21"/>
        <v>1641.03</v>
      </c>
    </row>
    <row r="1411" spans="1:9" ht="12.75">
      <c r="A1411" s="66" t="s">
        <v>1045</v>
      </c>
      <c r="B1411" s="67"/>
      <c r="C1411" s="67"/>
      <c r="D1411" s="67">
        <v>1024.72</v>
      </c>
      <c r="E1411" s="67"/>
      <c r="F1411" s="67"/>
      <c r="I1411" s="6">
        <f t="shared" si="21"/>
        <v>1024.72</v>
      </c>
    </row>
    <row r="1412" spans="1:9" ht="12.75">
      <c r="A1412" s="66" t="s">
        <v>1046</v>
      </c>
      <c r="B1412" s="67"/>
      <c r="C1412" s="67"/>
      <c r="D1412" s="67">
        <v>2658.1</v>
      </c>
      <c r="E1412" s="67"/>
      <c r="F1412" s="67"/>
      <c r="I1412" s="6">
        <f t="shared" si="21"/>
        <v>2658.1</v>
      </c>
    </row>
    <row r="1413" spans="1:9" ht="12.75">
      <c r="A1413" s="66" t="s">
        <v>568</v>
      </c>
      <c r="B1413" s="67"/>
      <c r="C1413" s="67">
        <v>136593.93</v>
      </c>
      <c r="D1413" s="67"/>
      <c r="E1413" s="67"/>
      <c r="F1413" s="67">
        <v>35004.26</v>
      </c>
      <c r="I1413" s="6">
        <f t="shared" si="21"/>
        <v>171598.19</v>
      </c>
    </row>
    <row r="1414" spans="1:9" ht="12.75">
      <c r="A1414" s="66" t="s">
        <v>1047</v>
      </c>
      <c r="B1414" s="67"/>
      <c r="C1414" s="67"/>
      <c r="D1414" s="67">
        <v>1950.74</v>
      </c>
      <c r="E1414" s="67"/>
      <c r="F1414" s="67"/>
      <c r="I1414" s="6">
        <f t="shared" si="21"/>
        <v>1950.74</v>
      </c>
    </row>
    <row r="1415" spans="1:9" ht="12.75">
      <c r="A1415" s="66" t="s">
        <v>1048</v>
      </c>
      <c r="B1415" s="67"/>
      <c r="C1415" s="67"/>
      <c r="D1415" s="67">
        <v>5865.98</v>
      </c>
      <c r="E1415" s="67"/>
      <c r="F1415" s="67"/>
      <c r="I1415" s="6">
        <f t="shared" si="21"/>
        <v>5865.98</v>
      </c>
    </row>
    <row r="1416" spans="1:9" ht="12.75">
      <c r="A1416" s="66" t="s">
        <v>1049</v>
      </c>
      <c r="B1416" s="67"/>
      <c r="C1416" s="67"/>
      <c r="D1416" s="67">
        <v>760.34</v>
      </c>
      <c r="E1416" s="67"/>
      <c r="F1416" s="67"/>
      <c r="I1416" s="6">
        <f t="shared" si="21"/>
        <v>760.34</v>
      </c>
    </row>
    <row r="1417" spans="1:9" ht="12.75">
      <c r="A1417" s="66" t="s">
        <v>1520</v>
      </c>
      <c r="B1417" s="67"/>
      <c r="C1417" s="67"/>
      <c r="D1417" s="67">
        <v>2245.92</v>
      </c>
      <c r="E1417" s="67"/>
      <c r="F1417" s="67"/>
      <c r="I1417" s="6">
        <f aca="true" t="shared" si="22" ref="I1417:I1480">SUM(B1417:H1417)</f>
        <v>2245.92</v>
      </c>
    </row>
    <row r="1418" spans="1:9" ht="12.75">
      <c r="A1418" s="66" t="s">
        <v>569</v>
      </c>
      <c r="B1418" s="67"/>
      <c r="C1418" s="67">
        <v>9651.51</v>
      </c>
      <c r="D1418" s="67"/>
      <c r="E1418" s="67"/>
      <c r="F1418" s="67">
        <v>9719.15</v>
      </c>
      <c r="I1418" s="6">
        <f t="shared" si="22"/>
        <v>19370.66</v>
      </c>
    </row>
    <row r="1419" spans="1:9" ht="12.75">
      <c r="A1419" s="66" t="s">
        <v>1050</v>
      </c>
      <c r="B1419" s="67"/>
      <c r="C1419" s="67"/>
      <c r="D1419" s="67">
        <v>409.28</v>
      </c>
      <c r="E1419" s="67"/>
      <c r="F1419" s="67"/>
      <c r="I1419" s="6">
        <f t="shared" si="22"/>
        <v>409.28</v>
      </c>
    </row>
    <row r="1420" spans="1:9" ht="12.75">
      <c r="A1420" s="66" t="s">
        <v>1051</v>
      </c>
      <c r="B1420" s="67"/>
      <c r="C1420" s="67"/>
      <c r="D1420" s="67">
        <v>407.86</v>
      </c>
      <c r="E1420" s="67"/>
      <c r="F1420" s="67"/>
      <c r="I1420" s="6">
        <f t="shared" si="22"/>
        <v>407.86</v>
      </c>
    </row>
    <row r="1421" spans="1:9" ht="12.75">
      <c r="A1421" s="66" t="s">
        <v>1052</v>
      </c>
      <c r="B1421" s="67"/>
      <c r="C1421" s="67"/>
      <c r="D1421" s="67">
        <v>3084.18</v>
      </c>
      <c r="E1421" s="67"/>
      <c r="F1421" s="67"/>
      <c r="I1421" s="6">
        <f t="shared" si="22"/>
        <v>3084.18</v>
      </c>
    </row>
    <row r="1422" spans="1:9" ht="12.75">
      <c r="A1422" s="66" t="s">
        <v>1053</v>
      </c>
      <c r="B1422" s="67"/>
      <c r="C1422" s="67"/>
      <c r="D1422" s="67">
        <v>2106.14</v>
      </c>
      <c r="E1422" s="67"/>
      <c r="F1422" s="67"/>
      <c r="I1422" s="6">
        <f t="shared" si="22"/>
        <v>2106.14</v>
      </c>
    </row>
    <row r="1423" spans="1:9" ht="12.75">
      <c r="A1423" s="66" t="s">
        <v>570</v>
      </c>
      <c r="B1423" s="67"/>
      <c r="C1423" s="67">
        <v>59582.96</v>
      </c>
      <c r="D1423" s="67"/>
      <c r="E1423" s="67"/>
      <c r="F1423" s="67"/>
      <c r="I1423" s="6">
        <f t="shared" si="22"/>
        <v>59582.96</v>
      </c>
    </row>
    <row r="1424" spans="1:9" ht="12.75">
      <c r="A1424" s="66" t="s">
        <v>1054</v>
      </c>
      <c r="B1424" s="67"/>
      <c r="C1424" s="67"/>
      <c r="D1424" s="67">
        <v>407.42</v>
      </c>
      <c r="E1424" s="67"/>
      <c r="F1424" s="67"/>
      <c r="I1424" s="6">
        <f t="shared" si="22"/>
        <v>407.42</v>
      </c>
    </row>
    <row r="1425" spans="1:9" ht="12.75">
      <c r="A1425" s="66" t="s">
        <v>1055</v>
      </c>
      <c r="B1425" s="67"/>
      <c r="C1425" s="67"/>
      <c r="D1425" s="67">
        <v>478.91</v>
      </c>
      <c r="E1425" s="67"/>
      <c r="F1425" s="67"/>
      <c r="I1425" s="6">
        <f t="shared" si="22"/>
        <v>478.91</v>
      </c>
    </row>
    <row r="1426" spans="1:9" ht="12.75">
      <c r="A1426" s="66" t="s">
        <v>1056</v>
      </c>
      <c r="B1426" s="67"/>
      <c r="C1426" s="67"/>
      <c r="D1426" s="67">
        <v>397.08</v>
      </c>
      <c r="E1426" s="67"/>
      <c r="F1426" s="67"/>
      <c r="I1426" s="6">
        <f t="shared" si="22"/>
        <v>397.08</v>
      </c>
    </row>
    <row r="1427" spans="1:9" ht="12.75">
      <c r="A1427" s="66" t="s">
        <v>1057</v>
      </c>
      <c r="B1427" s="67"/>
      <c r="C1427" s="67"/>
      <c r="D1427" s="67">
        <v>399.57</v>
      </c>
      <c r="E1427" s="67"/>
      <c r="F1427" s="67"/>
      <c r="I1427" s="6">
        <f t="shared" si="22"/>
        <v>399.57</v>
      </c>
    </row>
    <row r="1428" spans="1:9" ht="12.75">
      <c r="A1428" s="66" t="s">
        <v>571</v>
      </c>
      <c r="B1428" s="67"/>
      <c r="C1428" s="67">
        <v>40392.04</v>
      </c>
      <c r="D1428" s="67"/>
      <c r="E1428" s="67"/>
      <c r="F1428" s="67"/>
      <c r="I1428" s="6">
        <f t="shared" si="22"/>
        <v>40392.04</v>
      </c>
    </row>
    <row r="1429" spans="1:9" ht="12.75">
      <c r="A1429" s="66" t="s">
        <v>1058</v>
      </c>
      <c r="B1429" s="67"/>
      <c r="C1429" s="67"/>
      <c r="D1429" s="67">
        <v>1808.35</v>
      </c>
      <c r="E1429" s="67"/>
      <c r="F1429" s="67"/>
      <c r="I1429" s="6">
        <f t="shared" si="22"/>
        <v>1808.35</v>
      </c>
    </row>
    <row r="1430" spans="1:9" ht="12.75">
      <c r="A1430" s="66" t="s">
        <v>1059</v>
      </c>
      <c r="B1430" s="67"/>
      <c r="C1430" s="67"/>
      <c r="D1430" s="67">
        <v>3324.62</v>
      </c>
      <c r="E1430" s="67"/>
      <c r="F1430" s="67"/>
      <c r="I1430" s="6">
        <f t="shared" si="22"/>
        <v>3324.62</v>
      </c>
    </row>
    <row r="1431" spans="1:9" ht="12.75">
      <c r="A1431" s="66" t="s">
        <v>1060</v>
      </c>
      <c r="B1431" s="67"/>
      <c r="C1431" s="67"/>
      <c r="D1431" s="67">
        <v>5778.61</v>
      </c>
      <c r="E1431" s="67"/>
      <c r="F1431" s="67"/>
      <c r="I1431" s="6">
        <f t="shared" si="22"/>
        <v>5778.61</v>
      </c>
    </row>
    <row r="1432" spans="1:9" ht="12.75">
      <c r="A1432" s="66" t="s">
        <v>1521</v>
      </c>
      <c r="B1432" s="67"/>
      <c r="C1432" s="67"/>
      <c r="D1432" s="67"/>
      <c r="E1432" s="67">
        <v>107098.7</v>
      </c>
      <c r="F1432" s="67"/>
      <c r="I1432" s="6">
        <f t="shared" si="22"/>
        <v>107098.7</v>
      </c>
    </row>
    <row r="1433" spans="1:9" ht="12.75">
      <c r="A1433" s="66" t="s">
        <v>1061</v>
      </c>
      <c r="B1433" s="67"/>
      <c r="C1433" s="67"/>
      <c r="D1433" s="67">
        <v>979.18</v>
      </c>
      <c r="E1433" s="67"/>
      <c r="F1433" s="67"/>
      <c r="I1433" s="6">
        <f t="shared" si="22"/>
        <v>979.18</v>
      </c>
    </row>
    <row r="1434" spans="1:9" ht="12.75">
      <c r="A1434" s="66" t="s">
        <v>1062</v>
      </c>
      <c r="B1434" s="67"/>
      <c r="C1434" s="67"/>
      <c r="D1434" s="67">
        <v>397.81</v>
      </c>
      <c r="E1434" s="67"/>
      <c r="F1434" s="67"/>
      <c r="I1434" s="6">
        <f t="shared" si="22"/>
        <v>397.81</v>
      </c>
    </row>
    <row r="1435" spans="1:9" ht="12.75">
      <c r="A1435" s="66" t="s">
        <v>1063</v>
      </c>
      <c r="B1435" s="67"/>
      <c r="C1435" s="67"/>
      <c r="D1435" s="67">
        <v>404.35</v>
      </c>
      <c r="E1435" s="67"/>
      <c r="F1435" s="67"/>
      <c r="I1435" s="6">
        <f t="shared" si="22"/>
        <v>404.35</v>
      </c>
    </row>
    <row r="1436" spans="1:9" ht="12.75">
      <c r="A1436" s="66" t="s">
        <v>1064</v>
      </c>
      <c r="B1436" s="67"/>
      <c r="C1436" s="67"/>
      <c r="D1436" s="67">
        <v>397.75</v>
      </c>
      <c r="E1436" s="67"/>
      <c r="F1436" s="67"/>
      <c r="I1436" s="6">
        <f t="shared" si="22"/>
        <v>397.75</v>
      </c>
    </row>
    <row r="1437" spans="1:9" ht="12.75">
      <c r="A1437" s="66" t="s">
        <v>278</v>
      </c>
      <c r="B1437" s="67"/>
      <c r="C1437" s="67"/>
      <c r="D1437" s="67"/>
      <c r="E1437" s="67">
        <v>68498.82</v>
      </c>
      <c r="F1437" s="67"/>
      <c r="I1437" s="6">
        <f t="shared" si="22"/>
        <v>68498.82</v>
      </c>
    </row>
    <row r="1438" spans="1:9" ht="12.75">
      <c r="A1438" s="66" t="s">
        <v>1065</v>
      </c>
      <c r="B1438" s="67"/>
      <c r="C1438" s="67"/>
      <c r="D1438" s="67">
        <v>422.54</v>
      </c>
      <c r="E1438" s="67"/>
      <c r="F1438" s="67"/>
      <c r="I1438" s="6">
        <f t="shared" si="22"/>
        <v>422.54</v>
      </c>
    </row>
    <row r="1439" spans="1:9" ht="12.75">
      <c r="A1439" s="66" t="s">
        <v>572</v>
      </c>
      <c r="B1439" s="67"/>
      <c r="C1439" s="67">
        <v>52086.03</v>
      </c>
      <c r="D1439" s="67"/>
      <c r="E1439" s="67"/>
      <c r="F1439" s="67"/>
      <c r="I1439" s="6">
        <f t="shared" si="22"/>
        <v>52086.03</v>
      </c>
    </row>
    <row r="1440" spans="1:9" ht="12.75">
      <c r="A1440" s="66" t="s">
        <v>279</v>
      </c>
      <c r="B1440" s="67"/>
      <c r="C1440" s="67"/>
      <c r="D1440" s="67">
        <v>34471.29</v>
      </c>
      <c r="E1440" s="67"/>
      <c r="F1440" s="67"/>
      <c r="I1440" s="6">
        <f t="shared" si="22"/>
        <v>34471.29</v>
      </c>
    </row>
    <row r="1441" spans="1:9" ht="12.75">
      <c r="A1441" s="66" t="s">
        <v>1066</v>
      </c>
      <c r="B1441" s="67"/>
      <c r="C1441" s="67"/>
      <c r="D1441" s="67">
        <v>2215.2</v>
      </c>
      <c r="E1441" s="67"/>
      <c r="F1441" s="67"/>
      <c r="I1441" s="6">
        <f t="shared" si="22"/>
        <v>2215.2</v>
      </c>
    </row>
    <row r="1442" spans="1:9" ht="12.75">
      <c r="A1442" s="66" t="s">
        <v>1067</v>
      </c>
      <c r="B1442" s="67"/>
      <c r="C1442" s="67"/>
      <c r="D1442" s="67">
        <v>737.13</v>
      </c>
      <c r="E1442" s="67"/>
      <c r="F1442" s="67"/>
      <c r="I1442" s="6">
        <f t="shared" si="22"/>
        <v>737.13</v>
      </c>
    </row>
    <row r="1443" spans="1:9" ht="12.75">
      <c r="A1443" s="66" t="s">
        <v>1068</v>
      </c>
      <c r="B1443" s="67"/>
      <c r="C1443" s="67"/>
      <c r="D1443" s="67">
        <v>7025.3</v>
      </c>
      <c r="E1443" s="67"/>
      <c r="F1443" s="67"/>
      <c r="I1443" s="6">
        <f t="shared" si="22"/>
        <v>7025.3</v>
      </c>
    </row>
    <row r="1444" spans="1:9" ht="12.75">
      <c r="A1444" s="66" t="s">
        <v>280</v>
      </c>
      <c r="B1444" s="67"/>
      <c r="C1444" s="67"/>
      <c r="D1444" s="67"/>
      <c r="E1444" s="67">
        <v>5500.08</v>
      </c>
      <c r="F1444" s="67"/>
      <c r="I1444" s="6">
        <f t="shared" si="22"/>
        <v>5500.08</v>
      </c>
    </row>
    <row r="1445" spans="1:9" ht="12.75">
      <c r="A1445" s="66" t="s">
        <v>1069</v>
      </c>
      <c r="B1445" s="67"/>
      <c r="C1445" s="67"/>
      <c r="D1445" s="67">
        <v>39314.08</v>
      </c>
      <c r="E1445" s="67"/>
      <c r="F1445" s="67"/>
      <c r="I1445" s="6">
        <f t="shared" si="22"/>
        <v>39314.08</v>
      </c>
    </row>
    <row r="1446" spans="1:9" ht="12.75">
      <c r="A1446" s="66" t="s">
        <v>1070</v>
      </c>
      <c r="B1446" s="67"/>
      <c r="C1446" s="67"/>
      <c r="D1446" s="67">
        <v>14466.48</v>
      </c>
      <c r="E1446" s="67"/>
      <c r="F1446" s="67"/>
      <c r="I1446" s="6">
        <f t="shared" si="22"/>
        <v>14466.48</v>
      </c>
    </row>
    <row r="1447" spans="1:9" ht="12.75">
      <c r="A1447" s="66" t="s">
        <v>1071</v>
      </c>
      <c r="B1447" s="67"/>
      <c r="C1447" s="67"/>
      <c r="D1447" s="67">
        <v>454.64</v>
      </c>
      <c r="E1447" s="67"/>
      <c r="F1447" s="67"/>
      <c r="I1447" s="6">
        <f t="shared" si="22"/>
        <v>454.64</v>
      </c>
    </row>
    <row r="1448" spans="1:9" ht="12.75">
      <c r="A1448" s="66" t="s">
        <v>1072</v>
      </c>
      <c r="B1448" s="67"/>
      <c r="C1448" s="67"/>
      <c r="D1448" s="67">
        <v>765.06</v>
      </c>
      <c r="E1448" s="67"/>
      <c r="F1448" s="67"/>
      <c r="I1448" s="6">
        <f t="shared" si="22"/>
        <v>765.06</v>
      </c>
    </row>
    <row r="1449" spans="1:9" ht="12.75">
      <c r="A1449" s="66" t="s">
        <v>1073</v>
      </c>
      <c r="B1449" s="67"/>
      <c r="C1449" s="67"/>
      <c r="D1449" s="67">
        <v>398.36</v>
      </c>
      <c r="E1449" s="67"/>
      <c r="F1449" s="67"/>
      <c r="I1449" s="6">
        <f t="shared" si="22"/>
        <v>398.36</v>
      </c>
    </row>
    <row r="1450" spans="1:9" ht="12.75">
      <c r="A1450" s="66" t="s">
        <v>175</v>
      </c>
      <c r="B1450" s="67">
        <v>885.26</v>
      </c>
      <c r="C1450" s="67"/>
      <c r="D1450" s="67">
        <v>10288.8</v>
      </c>
      <c r="E1450" s="67">
        <v>77.09</v>
      </c>
      <c r="F1450" s="67">
        <v>894.83</v>
      </c>
      <c r="I1450" s="6">
        <f t="shared" si="22"/>
        <v>12145.98</v>
      </c>
    </row>
    <row r="1451" spans="1:9" ht="12.75">
      <c r="A1451" s="66" t="s">
        <v>1074</v>
      </c>
      <c r="B1451" s="67"/>
      <c r="C1451" s="67"/>
      <c r="D1451" s="67">
        <v>409.71</v>
      </c>
      <c r="E1451" s="67"/>
      <c r="F1451" s="67"/>
      <c r="I1451" s="6">
        <f t="shared" si="22"/>
        <v>409.71</v>
      </c>
    </row>
    <row r="1452" spans="1:9" ht="12.75">
      <c r="A1452" s="66" t="s">
        <v>1075</v>
      </c>
      <c r="B1452" s="67"/>
      <c r="C1452" s="67"/>
      <c r="D1452" s="67">
        <v>406.81</v>
      </c>
      <c r="E1452" s="67"/>
      <c r="F1452" s="67"/>
      <c r="I1452" s="6">
        <f t="shared" si="22"/>
        <v>406.81</v>
      </c>
    </row>
    <row r="1453" spans="1:9" ht="12.75">
      <c r="A1453" s="66" t="s">
        <v>1076</v>
      </c>
      <c r="B1453" s="67"/>
      <c r="C1453" s="67"/>
      <c r="D1453" s="67">
        <v>637.67</v>
      </c>
      <c r="E1453" s="67"/>
      <c r="F1453" s="67"/>
      <c r="I1453" s="6">
        <f t="shared" si="22"/>
        <v>637.67</v>
      </c>
    </row>
    <row r="1454" spans="1:9" ht="12.75">
      <c r="A1454" s="66" t="s">
        <v>1077</v>
      </c>
      <c r="B1454" s="67"/>
      <c r="C1454" s="67"/>
      <c r="D1454" s="67">
        <v>7748.97</v>
      </c>
      <c r="E1454" s="67"/>
      <c r="F1454" s="67"/>
      <c r="I1454" s="6">
        <f t="shared" si="22"/>
        <v>7748.97</v>
      </c>
    </row>
    <row r="1455" spans="1:9" ht="12.75">
      <c r="A1455" s="66" t="s">
        <v>1078</v>
      </c>
      <c r="B1455" s="67"/>
      <c r="C1455" s="67"/>
      <c r="D1455" s="67">
        <v>1316.38</v>
      </c>
      <c r="E1455" s="67"/>
      <c r="F1455" s="67"/>
      <c r="I1455" s="6">
        <f t="shared" si="22"/>
        <v>1316.38</v>
      </c>
    </row>
    <row r="1456" spans="1:9" ht="12.75">
      <c r="A1456" s="66" t="s">
        <v>1079</v>
      </c>
      <c r="B1456" s="67"/>
      <c r="C1456" s="67"/>
      <c r="D1456" s="67">
        <v>506.05</v>
      </c>
      <c r="E1456" s="67"/>
      <c r="F1456" s="67"/>
      <c r="I1456" s="6">
        <f t="shared" si="22"/>
        <v>506.05</v>
      </c>
    </row>
    <row r="1457" spans="1:9" ht="12.75">
      <c r="A1457" s="66" t="s">
        <v>1080</v>
      </c>
      <c r="B1457" s="67"/>
      <c r="C1457" s="67"/>
      <c r="D1457" s="67">
        <v>421.54</v>
      </c>
      <c r="E1457" s="67"/>
      <c r="F1457" s="67"/>
      <c r="I1457" s="6">
        <f t="shared" si="22"/>
        <v>421.54</v>
      </c>
    </row>
    <row r="1458" spans="1:9" ht="12.75">
      <c r="A1458" s="66" t="s">
        <v>1081</v>
      </c>
      <c r="B1458" s="67"/>
      <c r="C1458" s="67"/>
      <c r="D1458" s="67">
        <v>1312.35</v>
      </c>
      <c r="E1458" s="67"/>
      <c r="F1458" s="67"/>
      <c r="I1458" s="6">
        <f t="shared" si="22"/>
        <v>1312.35</v>
      </c>
    </row>
    <row r="1459" spans="1:9" ht="12.75">
      <c r="A1459" s="66" t="s">
        <v>1082</v>
      </c>
      <c r="B1459" s="67"/>
      <c r="C1459" s="67"/>
      <c r="D1459" s="67">
        <v>2025.55</v>
      </c>
      <c r="E1459" s="67"/>
      <c r="F1459" s="67"/>
      <c r="I1459" s="6">
        <f t="shared" si="22"/>
        <v>2025.55</v>
      </c>
    </row>
    <row r="1460" spans="1:9" ht="12.75">
      <c r="A1460" s="66" t="s">
        <v>1083</v>
      </c>
      <c r="B1460" s="67"/>
      <c r="C1460" s="67"/>
      <c r="D1460" s="67">
        <v>1852.65</v>
      </c>
      <c r="E1460" s="67"/>
      <c r="F1460" s="67"/>
      <c r="I1460" s="6">
        <f t="shared" si="22"/>
        <v>1852.65</v>
      </c>
    </row>
    <row r="1461" spans="1:9" ht="12.75">
      <c r="A1461" s="66" t="s">
        <v>1084</v>
      </c>
      <c r="B1461" s="67"/>
      <c r="C1461" s="67"/>
      <c r="D1461" s="67">
        <v>954.92</v>
      </c>
      <c r="E1461" s="67"/>
      <c r="F1461" s="67"/>
      <c r="I1461" s="6">
        <f t="shared" si="22"/>
        <v>954.92</v>
      </c>
    </row>
    <row r="1462" spans="1:9" ht="12.75">
      <c r="A1462" s="66" t="s">
        <v>1085</v>
      </c>
      <c r="B1462" s="67"/>
      <c r="C1462" s="67"/>
      <c r="D1462" s="67">
        <v>754.54</v>
      </c>
      <c r="E1462" s="67"/>
      <c r="F1462" s="67"/>
      <c r="I1462" s="6">
        <f t="shared" si="22"/>
        <v>754.54</v>
      </c>
    </row>
    <row r="1463" spans="1:9" ht="12.75">
      <c r="A1463" s="66" t="s">
        <v>1086</v>
      </c>
      <c r="B1463" s="67"/>
      <c r="C1463" s="67"/>
      <c r="D1463" s="67">
        <v>792.43</v>
      </c>
      <c r="E1463" s="67"/>
      <c r="F1463" s="67"/>
      <c r="I1463" s="6">
        <f t="shared" si="22"/>
        <v>792.43</v>
      </c>
    </row>
    <row r="1464" spans="1:9" ht="12.75">
      <c r="A1464" s="66" t="s">
        <v>1087</v>
      </c>
      <c r="B1464" s="67"/>
      <c r="C1464" s="67"/>
      <c r="D1464" s="67">
        <v>403.98</v>
      </c>
      <c r="E1464" s="67"/>
      <c r="F1464" s="67"/>
      <c r="I1464" s="6">
        <f t="shared" si="22"/>
        <v>403.98</v>
      </c>
    </row>
    <row r="1465" spans="1:9" ht="12.75">
      <c r="A1465" s="66" t="s">
        <v>1088</v>
      </c>
      <c r="B1465" s="67"/>
      <c r="C1465" s="67"/>
      <c r="D1465" s="67">
        <v>1071.96</v>
      </c>
      <c r="E1465" s="67"/>
      <c r="F1465" s="67"/>
      <c r="I1465" s="6">
        <f t="shared" si="22"/>
        <v>1071.96</v>
      </c>
    </row>
    <row r="1466" spans="1:9" ht="12.75">
      <c r="A1466" s="66" t="s">
        <v>1089</v>
      </c>
      <c r="B1466" s="67"/>
      <c r="C1466" s="67"/>
      <c r="D1466" s="67">
        <v>178.6</v>
      </c>
      <c r="E1466" s="67"/>
      <c r="F1466" s="67"/>
      <c r="I1466" s="6">
        <f t="shared" si="22"/>
        <v>178.6</v>
      </c>
    </row>
    <row r="1467" spans="1:9" ht="12.75">
      <c r="A1467" s="66" t="s">
        <v>1090</v>
      </c>
      <c r="B1467" s="67"/>
      <c r="C1467" s="67"/>
      <c r="D1467" s="67">
        <v>1059.53</v>
      </c>
      <c r="E1467" s="67"/>
      <c r="F1467" s="67"/>
      <c r="I1467" s="6">
        <f t="shared" si="22"/>
        <v>1059.53</v>
      </c>
    </row>
    <row r="1468" spans="1:9" ht="12.75">
      <c r="A1468" s="66" t="s">
        <v>1091</v>
      </c>
      <c r="B1468" s="67"/>
      <c r="C1468" s="67"/>
      <c r="D1468" s="67">
        <v>406.45</v>
      </c>
      <c r="E1468" s="67"/>
      <c r="F1468" s="67"/>
      <c r="I1468" s="6">
        <f t="shared" si="22"/>
        <v>406.45</v>
      </c>
    </row>
    <row r="1469" spans="1:9" ht="12.75">
      <c r="A1469" s="66" t="s">
        <v>1092</v>
      </c>
      <c r="B1469" s="67"/>
      <c r="C1469" s="67"/>
      <c r="D1469" s="67">
        <v>440.05</v>
      </c>
      <c r="E1469" s="67"/>
      <c r="F1469" s="67"/>
      <c r="I1469" s="6">
        <f t="shared" si="22"/>
        <v>440.05</v>
      </c>
    </row>
    <row r="1470" spans="1:9" ht="12.75">
      <c r="A1470" s="66" t="s">
        <v>1093</v>
      </c>
      <c r="B1470" s="67"/>
      <c r="C1470" s="67"/>
      <c r="D1470" s="67">
        <v>403.43</v>
      </c>
      <c r="E1470" s="67"/>
      <c r="F1470" s="67"/>
      <c r="I1470" s="6">
        <f t="shared" si="22"/>
        <v>403.43</v>
      </c>
    </row>
    <row r="1471" spans="1:9" ht="12.75">
      <c r="A1471" s="66" t="s">
        <v>1094</v>
      </c>
      <c r="B1471" s="67"/>
      <c r="C1471" s="67"/>
      <c r="D1471" s="67">
        <v>964.71</v>
      </c>
      <c r="E1471" s="67"/>
      <c r="F1471" s="67"/>
      <c r="I1471" s="6">
        <f t="shared" si="22"/>
        <v>964.71</v>
      </c>
    </row>
    <row r="1472" spans="1:9" ht="12.75">
      <c r="A1472" s="66" t="s">
        <v>1095</v>
      </c>
      <c r="B1472" s="67"/>
      <c r="C1472" s="67"/>
      <c r="D1472" s="67">
        <v>402.68</v>
      </c>
      <c r="E1472" s="67"/>
      <c r="F1472" s="67"/>
      <c r="I1472" s="6">
        <f t="shared" si="22"/>
        <v>402.68</v>
      </c>
    </row>
    <row r="1473" spans="1:9" ht="12.75">
      <c r="A1473" s="66" t="s">
        <v>1096</v>
      </c>
      <c r="B1473" s="67"/>
      <c r="C1473" s="67"/>
      <c r="D1473" s="67">
        <v>544.38</v>
      </c>
      <c r="E1473" s="67"/>
      <c r="F1473" s="67"/>
      <c r="I1473" s="6">
        <f t="shared" si="22"/>
        <v>544.38</v>
      </c>
    </row>
    <row r="1474" spans="1:9" ht="12.75">
      <c r="A1474" s="66" t="s">
        <v>1097</v>
      </c>
      <c r="B1474" s="67"/>
      <c r="C1474" s="67"/>
      <c r="D1474" s="67">
        <v>288.15</v>
      </c>
      <c r="E1474" s="67"/>
      <c r="F1474" s="67"/>
      <c r="I1474" s="6">
        <f t="shared" si="22"/>
        <v>288.15</v>
      </c>
    </row>
    <row r="1475" spans="1:9" ht="12.75">
      <c r="A1475" s="66" t="s">
        <v>1098</v>
      </c>
      <c r="B1475" s="67"/>
      <c r="C1475" s="67"/>
      <c r="D1475" s="67">
        <v>2063.67</v>
      </c>
      <c r="E1475" s="67"/>
      <c r="F1475" s="67"/>
      <c r="I1475" s="6">
        <f t="shared" si="22"/>
        <v>2063.67</v>
      </c>
    </row>
    <row r="1476" spans="1:9" ht="12.75">
      <c r="A1476" s="66" t="s">
        <v>1099</v>
      </c>
      <c r="B1476" s="67"/>
      <c r="C1476" s="67"/>
      <c r="D1476" s="67">
        <v>100.79</v>
      </c>
      <c r="E1476" s="67"/>
      <c r="F1476" s="67"/>
      <c r="I1476" s="6">
        <f t="shared" si="22"/>
        <v>100.79</v>
      </c>
    </row>
    <row r="1477" spans="1:9" ht="12.75">
      <c r="A1477" s="66" t="s">
        <v>1100</v>
      </c>
      <c r="B1477" s="67"/>
      <c r="C1477" s="67"/>
      <c r="D1477" s="67">
        <v>425.47</v>
      </c>
      <c r="E1477" s="67"/>
      <c r="F1477" s="67"/>
      <c r="I1477" s="6">
        <f t="shared" si="22"/>
        <v>425.47</v>
      </c>
    </row>
    <row r="1478" spans="1:9" ht="12.75">
      <c r="A1478" s="66" t="s">
        <v>1101</v>
      </c>
      <c r="B1478" s="67"/>
      <c r="C1478" s="67"/>
      <c r="D1478" s="67">
        <v>1739.39</v>
      </c>
      <c r="E1478" s="67"/>
      <c r="F1478" s="67"/>
      <c r="I1478" s="6">
        <f t="shared" si="22"/>
        <v>1739.39</v>
      </c>
    </row>
    <row r="1479" spans="1:9" ht="12.75">
      <c r="A1479" s="66" t="s">
        <v>1102</v>
      </c>
      <c r="B1479" s="67"/>
      <c r="C1479" s="67"/>
      <c r="D1479" s="67">
        <v>402.88</v>
      </c>
      <c r="E1479" s="67"/>
      <c r="F1479" s="67"/>
      <c r="I1479" s="6">
        <f t="shared" si="22"/>
        <v>402.88</v>
      </c>
    </row>
    <row r="1480" spans="1:9" ht="12.75">
      <c r="A1480" s="66" t="s">
        <v>1103</v>
      </c>
      <c r="B1480" s="67"/>
      <c r="C1480" s="67"/>
      <c r="D1480" s="67">
        <v>149.84</v>
      </c>
      <c r="E1480" s="67"/>
      <c r="F1480" s="67"/>
      <c r="I1480" s="6">
        <f t="shared" si="22"/>
        <v>149.84</v>
      </c>
    </row>
    <row r="1481" spans="1:9" ht="12.75">
      <c r="A1481" s="66" t="s">
        <v>1104</v>
      </c>
      <c r="B1481" s="67"/>
      <c r="C1481" s="67"/>
      <c r="D1481" s="67">
        <v>976.18</v>
      </c>
      <c r="E1481" s="67"/>
      <c r="F1481" s="67"/>
      <c r="I1481" s="6">
        <f aca="true" t="shared" si="23" ref="I1481:I1519">SUM(B1481:H1481)</f>
        <v>976.18</v>
      </c>
    </row>
    <row r="1482" spans="1:9" ht="12.75">
      <c r="A1482" s="66" t="s">
        <v>1105</v>
      </c>
      <c r="B1482" s="67"/>
      <c r="C1482" s="67"/>
      <c r="D1482" s="67">
        <v>1757.67</v>
      </c>
      <c r="E1482" s="67"/>
      <c r="F1482" s="67"/>
      <c r="I1482" s="6">
        <f t="shared" si="23"/>
        <v>1757.67</v>
      </c>
    </row>
    <row r="1483" spans="1:9" ht="12.75">
      <c r="A1483" s="66" t="s">
        <v>1106</v>
      </c>
      <c r="B1483" s="67"/>
      <c r="C1483" s="67"/>
      <c r="D1483" s="67">
        <v>1568.85</v>
      </c>
      <c r="E1483" s="67"/>
      <c r="F1483" s="67"/>
      <c r="I1483" s="6">
        <f t="shared" si="23"/>
        <v>1568.85</v>
      </c>
    </row>
    <row r="1484" spans="1:9" ht="12.75">
      <c r="A1484" s="66" t="s">
        <v>176</v>
      </c>
      <c r="B1484" s="67">
        <v>4659.29</v>
      </c>
      <c r="C1484" s="67"/>
      <c r="D1484" s="67"/>
      <c r="E1484" s="67"/>
      <c r="F1484" s="67">
        <v>4709.61</v>
      </c>
      <c r="I1484" s="6">
        <f t="shared" si="23"/>
        <v>9368.9</v>
      </c>
    </row>
    <row r="1485" spans="1:9" ht="12.75">
      <c r="A1485" s="66" t="s">
        <v>1107</v>
      </c>
      <c r="B1485" s="67"/>
      <c r="C1485" s="67"/>
      <c r="D1485" s="67">
        <v>405.77</v>
      </c>
      <c r="E1485" s="67"/>
      <c r="F1485" s="67"/>
      <c r="I1485" s="6">
        <f t="shared" si="23"/>
        <v>405.77</v>
      </c>
    </row>
    <row r="1486" spans="1:9" ht="12.75">
      <c r="A1486" s="66" t="s">
        <v>1108</v>
      </c>
      <c r="B1486" s="67"/>
      <c r="C1486" s="67"/>
      <c r="D1486" s="67">
        <v>404.17</v>
      </c>
      <c r="E1486" s="67"/>
      <c r="F1486" s="67"/>
      <c r="I1486" s="6">
        <f t="shared" si="23"/>
        <v>404.17</v>
      </c>
    </row>
    <row r="1487" spans="1:9" ht="12.75">
      <c r="A1487" s="66" t="s">
        <v>1109</v>
      </c>
      <c r="B1487" s="67"/>
      <c r="C1487" s="67"/>
      <c r="D1487" s="67">
        <v>1192.76</v>
      </c>
      <c r="E1487" s="67"/>
      <c r="F1487" s="67"/>
      <c r="I1487" s="6">
        <f t="shared" si="23"/>
        <v>1192.76</v>
      </c>
    </row>
    <row r="1488" spans="1:9" ht="12.75">
      <c r="A1488" s="66" t="s">
        <v>1110</v>
      </c>
      <c r="B1488" s="67"/>
      <c r="C1488" s="67"/>
      <c r="D1488" s="67">
        <v>404.35</v>
      </c>
      <c r="E1488" s="67"/>
      <c r="F1488" s="67"/>
      <c r="I1488" s="6">
        <f t="shared" si="23"/>
        <v>404.35</v>
      </c>
    </row>
    <row r="1489" spans="1:9" ht="12.75">
      <c r="A1489" s="66" t="s">
        <v>1522</v>
      </c>
      <c r="B1489" s="67"/>
      <c r="C1489" s="67"/>
      <c r="D1489" s="67"/>
      <c r="E1489" s="67">
        <v>405.77</v>
      </c>
      <c r="F1489" s="67"/>
      <c r="I1489" s="6">
        <f t="shared" si="23"/>
        <v>405.77</v>
      </c>
    </row>
    <row r="1490" spans="1:9" ht="12.75">
      <c r="A1490" s="66" t="s">
        <v>1111</v>
      </c>
      <c r="B1490" s="67"/>
      <c r="C1490" s="67"/>
      <c r="D1490" s="67">
        <v>406.94</v>
      </c>
      <c r="E1490" s="67"/>
      <c r="F1490" s="67"/>
      <c r="I1490" s="6">
        <f t="shared" si="23"/>
        <v>406.94</v>
      </c>
    </row>
    <row r="1491" spans="1:9" ht="12.75">
      <c r="A1491" s="66" t="s">
        <v>1112</v>
      </c>
      <c r="B1491" s="67"/>
      <c r="C1491" s="67"/>
      <c r="D1491" s="67">
        <v>708.97</v>
      </c>
      <c r="E1491" s="67"/>
      <c r="F1491" s="67"/>
      <c r="I1491" s="6">
        <f t="shared" si="23"/>
        <v>708.97</v>
      </c>
    </row>
    <row r="1492" spans="1:9" ht="12.75">
      <c r="A1492" s="66" t="s">
        <v>1113</v>
      </c>
      <c r="B1492" s="67"/>
      <c r="C1492" s="67"/>
      <c r="D1492" s="67">
        <v>100.86</v>
      </c>
      <c r="E1492" s="67"/>
      <c r="F1492" s="67"/>
      <c r="I1492" s="6">
        <f t="shared" si="23"/>
        <v>100.86</v>
      </c>
    </row>
    <row r="1493" spans="1:9" ht="12.75">
      <c r="A1493" s="66" t="s">
        <v>1114</v>
      </c>
      <c r="B1493" s="67"/>
      <c r="C1493" s="67"/>
      <c r="D1493" s="67">
        <v>6582.33</v>
      </c>
      <c r="E1493" s="67"/>
      <c r="F1493" s="67"/>
      <c r="I1493" s="6">
        <f t="shared" si="23"/>
        <v>6582.33</v>
      </c>
    </row>
    <row r="1494" spans="1:9" ht="12.75">
      <c r="A1494" s="66" t="s">
        <v>1115</v>
      </c>
      <c r="B1494" s="67"/>
      <c r="C1494" s="67"/>
      <c r="D1494" s="67">
        <v>404.35</v>
      </c>
      <c r="E1494" s="67"/>
      <c r="F1494" s="67"/>
      <c r="I1494" s="6">
        <f t="shared" si="23"/>
        <v>404.35</v>
      </c>
    </row>
    <row r="1495" spans="1:9" ht="12.75">
      <c r="A1495" s="66" t="s">
        <v>1116</v>
      </c>
      <c r="B1495" s="67"/>
      <c r="C1495" s="67"/>
      <c r="D1495" s="67">
        <v>404.97</v>
      </c>
      <c r="E1495" s="67"/>
      <c r="F1495" s="67"/>
      <c r="I1495" s="6">
        <f t="shared" si="23"/>
        <v>404.97</v>
      </c>
    </row>
    <row r="1496" spans="1:9" ht="12.75">
      <c r="A1496" s="66" t="s">
        <v>1117</v>
      </c>
      <c r="B1496" s="67"/>
      <c r="C1496" s="67"/>
      <c r="D1496" s="67">
        <v>290.83</v>
      </c>
      <c r="E1496" s="67"/>
      <c r="F1496" s="67"/>
      <c r="I1496" s="6">
        <f t="shared" si="23"/>
        <v>290.83</v>
      </c>
    </row>
    <row r="1497" spans="1:9" ht="12.75">
      <c r="A1497" s="66" t="s">
        <v>1118</v>
      </c>
      <c r="B1497" s="67"/>
      <c r="C1497" s="67"/>
      <c r="D1497" s="67">
        <v>816.19</v>
      </c>
      <c r="E1497" s="67"/>
      <c r="F1497" s="67"/>
      <c r="I1497" s="6">
        <f t="shared" si="23"/>
        <v>816.19</v>
      </c>
    </row>
    <row r="1498" spans="1:9" ht="12.75">
      <c r="A1498" s="66" t="s">
        <v>1119</v>
      </c>
      <c r="B1498" s="67"/>
      <c r="C1498" s="67"/>
      <c r="D1498" s="67">
        <v>1138.12</v>
      </c>
      <c r="E1498" s="67"/>
      <c r="F1498" s="67"/>
      <c r="I1498" s="6">
        <f t="shared" si="23"/>
        <v>1138.12</v>
      </c>
    </row>
    <row r="1499" spans="1:9" ht="12.75">
      <c r="A1499" s="66" t="s">
        <v>1120</v>
      </c>
      <c r="B1499" s="67"/>
      <c r="C1499" s="67"/>
      <c r="D1499" s="67">
        <v>403.96</v>
      </c>
      <c r="E1499" s="67"/>
      <c r="F1499" s="67"/>
      <c r="I1499" s="6">
        <f t="shared" si="23"/>
        <v>403.96</v>
      </c>
    </row>
    <row r="1500" spans="1:9" ht="12.75">
      <c r="A1500" s="66" t="s">
        <v>1121</v>
      </c>
      <c r="B1500" s="67"/>
      <c r="C1500" s="67"/>
      <c r="D1500" s="67">
        <v>406.94</v>
      </c>
      <c r="E1500" s="67"/>
      <c r="F1500" s="67"/>
      <c r="I1500" s="6">
        <f t="shared" si="23"/>
        <v>406.94</v>
      </c>
    </row>
    <row r="1501" spans="1:9" ht="12.75">
      <c r="A1501" s="66" t="s">
        <v>1122</v>
      </c>
      <c r="B1501" s="67"/>
      <c r="C1501" s="67"/>
      <c r="D1501" s="67">
        <v>603.07</v>
      </c>
      <c r="E1501" s="67"/>
      <c r="F1501" s="67"/>
      <c r="I1501" s="6">
        <f t="shared" si="23"/>
        <v>603.07</v>
      </c>
    </row>
    <row r="1502" spans="1:9" ht="12.75">
      <c r="A1502" s="66" t="s">
        <v>1123</v>
      </c>
      <c r="B1502" s="67"/>
      <c r="C1502" s="67"/>
      <c r="D1502" s="67">
        <v>9236.23</v>
      </c>
      <c r="E1502" s="67"/>
      <c r="F1502" s="67"/>
      <c r="I1502" s="6">
        <f t="shared" si="23"/>
        <v>9236.23</v>
      </c>
    </row>
    <row r="1503" spans="1:9" ht="12.75">
      <c r="A1503" s="66" t="s">
        <v>1124</v>
      </c>
      <c r="B1503" s="67"/>
      <c r="C1503" s="67"/>
      <c r="D1503" s="67">
        <v>402.5</v>
      </c>
      <c r="E1503" s="67"/>
      <c r="F1503" s="67"/>
      <c r="I1503" s="6">
        <f t="shared" si="23"/>
        <v>402.5</v>
      </c>
    </row>
    <row r="1504" spans="1:9" ht="12.75">
      <c r="A1504" s="66" t="s">
        <v>1125</v>
      </c>
      <c r="B1504" s="67"/>
      <c r="C1504" s="67"/>
      <c r="D1504" s="67">
        <v>671.72</v>
      </c>
      <c r="E1504" s="67"/>
      <c r="F1504" s="67"/>
      <c r="I1504" s="6">
        <f t="shared" si="23"/>
        <v>671.72</v>
      </c>
    </row>
    <row r="1505" spans="1:9" ht="12.75">
      <c r="A1505" s="66" t="s">
        <v>1126</v>
      </c>
      <c r="B1505" s="67"/>
      <c r="C1505" s="67"/>
      <c r="D1505" s="67">
        <v>23236.44</v>
      </c>
      <c r="E1505" s="67"/>
      <c r="F1505" s="67"/>
      <c r="I1505" s="6">
        <f t="shared" si="23"/>
        <v>23236.44</v>
      </c>
    </row>
    <row r="1506" spans="1:9" ht="12.75">
      <c r="A1506" s="66" t="s">
        <v>177</v>
      </c>
      <c r="B1506" s="67">
        <v>6994.66</v>
      </c>
      <c r="C1506" s="67">
        <v>2931.37</v>
      </c>
      <c r="D1506" s="67">
        <v>128767.91</v>
      </c>
      <c r="E1506" s="67">
        <v>651.15</v>
      </c>
      <c r="F1506" s="67">
        <v>439.09</v>
      </c>
      <c r="I1506" s="6">
        <f t="shared" si="23"/>
        <v>139784.18</v>
      </c>
    </row>
    <row r="1507" spans="1:9" ht="12.75">
      <c r="A1507" s="66" t="s">
        <v>1680</v>
      </c>
      <c r="B1507" s="67"/>
      <c r="C1507" s="67"/>
      <c r="D1507" s="67"/>
      <c r="E1507" s="67"/>
      <c r="F1507" s="67">
        <v>1942.35</v>
      </c>
      <c r="I1507" s="6">
        <f t="shared" si="23"/>
        <v>1942.35</v>
      </c>
    </row>
    <row r="1508" spans="1:9" ht="12.75">
      <c r="A1508" s="66" t="s">
        <v>178</v>
      </c>
      <c r="B1508" s="67">
        <v>554.78</v>
      </c>
      <c r="C1508" s="67"/>
      <c r="D1508" s="67"/>
      <c r="E1508" s="67"/>
      <c r="F1508" s="67"/>
      <c r="I1508" s="6">
        <f t="shared" si="23"/>
        <v>554.78</v>
      </c>
    </row>
    <row r="1509" spans="1:9" ht="12.75">
      <c r="A1509" s="66" t="s">
        <v>179</v>
      </c>
      <c r="B1509" s="67">
        <v>14566.9</v>
      </c>
      <c r="C1509" s="67"/>
      <c r="D1509" s="67"/>
      <c r="E1509" s="67"/>
      <c r="F1509" s="67"/>
      <c r="I1509" s="6">
        <f t="shared" si="23"/>
        <v>14566.9</v>
      </c>
    </row>
    <row r="1510" spans="1:9" ht="12.75">
      <c r="A1510" s="66" t="s">
        <v>1127</v>
      </c>
      <c r="B1510" s="67"/>
      <c r="C1510" s="67"/>
      <c r="D1510" s="67">
        <v>758.64</v>
      </c>
      <c r="E1510" s="67"/>
      <c r="F1510" s="67"/>
      <c r="I1510" s="6">
        <f t="shared" si="23"/>
        <v>758.64</v>
      </c>
    </row>
    <row r="1511" spans="1:9" ht="12.75">
      <c r="A1511" s="66" t="s">
        <v>180</v>
      </c>
      <c r="B1511" s="67">
        <v>3394.09</v>
      </c>
      <c r="C1511" s="67"/>
      <c r="D1511" s="67"/>
      <c r="E1511" s="67"/>
      <c r="F1511" s="67"/>
      <c r="I1511" s="6">
        <f t="shared" si="23"/>
        <v>3394.09</v>
      </c>
    </row>
    <row r="1512" spans="1:9" ht="12.75">
      <c r="A1512" s="66" t="s">
        <v>181</v>
      </c>
      <c r="B1512" s="67">
        <v>1803.34</v>
      </c>
      <c r="C1512" s="67"/>
      <c r="D1512" s="67"/>
      <c r="E1512" s="67"/>
      <c r="F1512" s="67"/>
      <c r="I1512" s="6">
        <f t="shared" si="23"/>
        <v>1803.34</v>
      </c>
    </row>
    <row r="1513" spans="1:9" ht="12.75">
      <c r="A1513" s="66" t="s">
        <v>1523</v>
      </c>
      <c r="B1513" s="67"/>
      <c r="C1513" s="67"/>
      <c r="D1513" s="67"/>
      <c r="E1513" s="67">
        <v>546.19</v>
      </c>
      <c r="F1513" s="67"/>
      <c r="I1513" s="6">
        <f t="shared" si="23"/>
        <v>546.19</v>
      </c>
    </row>
    <row r="1514" spans="1:9" ht="12.75">
      <c r="A1514" s="66" t="s">
        <v>1524</v>
      </c>
      <c r="B1514" s="67"/>
      <c r="C1514" s="67"/>
      <c r="D1514" s="67"/>
      <c r="E1514" s="67">
        <v>372.23</v>
      </c>
      <c r="F1514" s="67"/>
      <c r="I1514" s="6">
        <f t="shared" si="23"/>
        <v>372.23</v>
      </c>
    </row>
    <row r="1515" spans="1:9" ht="12.75">
      <c r="A1515" s="66" t="s">
        <v>182</v>
      </c>
      <c r="B1515" s="67">
        <v>5563.96</v>
      </c>
      <c r="C1515" s="67"/>
      <c r="D1515" s="67"/>
      <c r="E1515" s="67"/>
      <c r="F1515" s="67"/>
      <c r="I1515" s="6">
        <f t="shared" si="23"/>
        <v>5563.96</v>
      </c>
    </row>
    <row r="1516" spans="1:9" ht="12.75">
      <c r="A1516" s="66" t="s">
        <v>1525</v>
      </c>
      <c r="B1516" s="67"/>
      <c r="C1516" s="67"/>
      <c r="D1516" s="67"/>
      <c r="E1516" s="67">
        <v>2545.18</v>
      </c>
      <c r="F1516" s="67"/>
      <c r="I1516" s="6">
        <f t="shared" si="23"/>
        <v>2545.18</v>
      </c>
    </row>
    <row r="1517" spans="1:9" ht="12.75">
      <c r="A1517" s="66" t="s">
        <v>1128</v>
      </c>
      <c r="B1517" s="67"/>
      <c r="C1517" s="67"/>
      <c r="D1517" s="67">
        <v>44908.25</v>
      </c>
      <c r="E1517" s="67"/>
      <c r="F1517" s="67"/>
      <c r="I1517" s="6">
        <f t="shared" si="23"/>
        <v>44908.25</v>
      </c>
    </row>
    <row r="1518" spans="1:9" ht="12.75">
      <c r="A1518" s="66" t="s">
        <v>573</v>
      </c>
      <c r="B1518" s="67"/>
      <c r="C1518" s="67">
        <v>21130.46</v>
      </c>
      <c r="D1518" s="67"/>
      <c r="E1518" s="67"/>
      <c r="F1518" s="67"/>
      <c r="I1518" s="6">
        <f t="shared" si="23"/>
        <v>21130.46</v>
      </c>
    </row>
    <row r="1519" spans="1:9" ht="12.75">
      <c r="A1519" s="66" t="s">
        <v>247</v>
      </c>
      <c r="B1519" s="67"/>
      <c r="C1519" s="67"/>
      <c r="D1519" s="67">
        <v>893981.14</v>
      </c>
      <c r="E1519" s="67"/>
      <c r="F1519" s="67"/>
      <c r="I1519" s="6">
        <f t="shared" si="23"/>
        <v>893981.14</v>
      </c>
    </row>
    <row r="1520" spans="1:6" ht="12.75">
      <c r="A1520" s="66"/>
      <c r="B1520" s="67"/>
      <c r="C1520" s="67"/>
      <c r="D1520" s="67"/>
      <c r="E1520" s="67"/>
      <c r="F1520" s="67"/>
    </row>
    <row r="1521" spans="1:9" ht="12.75">
      <c r="A1521" s="68" t="str">
        <f>"Total general "</f>
        <v>Total general </v>
      </c>
      <c r="B1521" s="69">
        <f>SUM(B9:B1520)</f>
        <v>4982911.789999999</v>
      </c>
      <c r="C1521" s="69">
        <f aca="true" t="shared" si="24" ref="C1521:I1521">SUM(C9:C1520)</f>
        <v>8953607.170000006</v>
      </c>
      <c r="D1521" s="69">
        <f t="shared" si="24"/>
        <v>4377908.26</v>
      </c>
      <c r="E1521" s="69">
        <f t="shared" si="24"/>
        <v>7424616.130000001</v>
      </c>
      <c r="F1521" s="69">
        <f t="shared" si="24"/>
        <v>1901157.1899999992</v>
      </c>
      <c r="G1521" s="69">
        <f t="shared" si="24"/>
        <v>0</v>
      </c>
      <c r="H1521" s="69">
        <f t="shared" si="24"/>
        <v>0</v>
      </c>
      <c r="I1521" s="69">
        <f t="shared" si="24"/>
        <v>27640200.540000044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zoomScalePageLayoutView="0" workbookViewId="0" topLeftCell="A1">
      <pane xSplit="1" ySplit="8" topLeftCell="B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5" sqref="A25"/>
    </sheetView>
  </sheetViews>
  <sheetFormatPr defaultColWidth="11.421875" defaultRowHeight="12.75"/>
  <cols>
    <col min="1" max="1" width="59.421875" style="7" bestFit="1" customWidth="1"/>
    <col min="2" max="2" width="15.7109375" style="9" customWidth="1"/>
    <col min="3" max="6" width="15.7109375" style="5" customWidth="1"/>
    <col min="7" max="7" width="15.7109375" style="5" hidden="1" customWidth="1"/>
    <col min="8" max="8" width="15.7109375" style="6" customWidth="1"/>
    <col min="9" max="16384" width="11.421875" style="1" customWidth="1"/>
  </cols>
  <sheetData>
    <row r="1" spans="1:8" ht="20.25">
      <c r="A1" s="26" t="s">
        <v>0</v>
      </c>
      <c r="B1" s="44"/>
      <c r="C1" s="44"/>
      <c r="D1" s="44"/>
      <c r="E1" s="32"/>
      <c r="F1" s="32"/>
      <c r="G1" s="32"/>
      <c r="H1" s="44"/>
    </row>
    <row r="2" spans="1:9" ht="33">
      <c r="A2" s="28" t="s">
        <v>7</v>
      </c>
      <c r="B2" s="45"/>
      <c r="C2" s="45"/>
      <c r="D2" s="45"/>
      <c r="E2" s="33"/>
      <c r="F2" s="33"/>
      <c r="G2" s="33"/>
      <c r="H2" s="45"/>
      <c r="I2" s="73"/>
    </row>
    <row r="3" spans="1:9" ht="16.5">
      <c r="A3" s="28"/>
      <c r="B3" s="45"/>
      <c r="C3" s="45"/>
      <c r="D3" s="45"/>
      <c r="E3" s="33"/>
      <c r="F3" s="33"/>
      <c r="G3" s="33"/>
      <c r="H3" s="45"/>
      <c r="I3" s="73"/>
    </row>
    <row r="4" spans="1:9" ht="16.5">
      <c r="A4" s="28"/>
      <c r="B4" s="45"/>
      <c r="C4" s="45"/>
      <c r="D4" s="45"/>
      <c r="E4" s="33"/>
      <c r="F4" s="33"/>
      <c r="G4" s="33"/>
      <c r="H4" s="45"/>
      <c r="I4" s="73"/>
    </row>
    <row r="5" spans="1:8" ht="12.75">
      <c r="A5" s="29"/>
      <c r="B5" s="35" t="s">
        <v>3</v>
      </c>
      <c r="C5" s="35"/>
      <c r="D5" s="35"/>
      <c r="E5" s="35"/>
      <c r="F5" s="35"/>
      <c r="G5" s="35"/>
      <c r="H5" s="35"/>
    </row>
    <row r="6" spans="1:8" ht="7.5" customHeight="1">
      <c r="A6" s="17"/>
      <c r="B6" s="36"/>
      <c r="C6" s="36"/>
      <c r="D6" s="36"/>
      <c r="E6" s="36"/>
      <c r="F6" s="36"/>
      <c r="G6" s="36"/>
      <c r="H6" s="36"/>
    </row>
    <row r="7" spans="1:8" ht="26.25" customHeight="1">
      <c r="A7" s="25" t="s">
        <v>4</v>
      </c>
      <c r="B7" s="15" t="s">
        <v>248</v>
      </c>
      <c r="C7" s="43" t="s">
        <v>1584</v>
      </c>
      <c r="D7" s="15" t="s">
        <v>615</v>
      </c>
      <c r="E7" s="43" t="s">
        <v>1583</v>
      </c>
      <c r="F7" s="15" t="s">
        <v>1585</v>
      </c>
      <c r="G7" s="43" t="s">
        <v>2</v>
      </c>
      <c r="H7" s="43" t="s">
        <v>9</v>
      </c>
    </row>
    <row r="8" spans="1:8" s="3" customFormat="1" ht="7.5" customHeight="1">
      <c r="A8" s="17"/>
      <c r="B8" s="13"/>
      <c r="C8" s="13"/>
      <c r="D8" s="13"/>
      <c r="E8" s="13"/>
      <c r="F8" s="13"/>
      <c r="G8" s="13"/>
      <c r="H8" s="13"/>
    </row>
    <row r="9" ht="12.75"/>
    <row r="10" spans="1:8" ht="12.75">
      <c r="A10" s="66" t="s">
        <v>184</v>
      </c>
      <c r="B10" s="67">
        <v>21650.69</v>
      </c>
      <c r="C10" s="67"/>
      <c r="D10" s="67"/>
      <c r="E10" s="67"/>
      <c r="F10" s="67"/>
      <c r="H10" s="6">
        <f aca="true" t="shared" si="0" ref="H10:H64">SUM(B10:G10)</f>
        <v>21650.69</v>
      </c>
    </row>
    <row r="11" spans="1:8" ht="12.75">
      <c r="A11" s="66" t="s">
        <v>575</v>
      </c>
      <c r="B11" s="67"/>
      <c r="C11" s="67"/>
      <c r="D11" s="67">
        <v>4958.87</v>
      </c>
      <c r="E11" s="67"/>
      <c r="F11" s="67"/>
      <c r="H11" s="6">
        <f t="shared" si="0"/>
        <v>4958.87</v>
      </c>
    </row>
    <row r="12" spans="1:8" ht="12.75">
      <c r="A12" s="66" t="s">
        <v>185</v>
      </c>
      <c r="B12" s="67">
        <v>326510.19</v>
      </c>
      <c r="C12" s="67"/>
      <c r="D12" s="67"/>
      <c r="E12" s="67"/>
      <c r="F12" s="67"/>
      <c r="H12" s="6">
        <f t="shared" si="0"/>
        <v>326510.19</v>
      </c>
    </row>
    <row r="13" spans="1:8" ht="12.75">
      <c r="A13" s="66" t="s">
        <v>1526</v>
      </c>
      <c r="B13" s="67"/>
      <c r="C13" s="67"/>
      <c r="D13" s="67"/>
      <c r="E13" s="67"/>
      <c r="F13" s="67">
        <v>62293.52</v>
      </c>
      <c r="H13" s="6">
        <f t="shared" si="0"/>
        <v>62293.52</v>
      </c>
    </row>
    <row r="14" spans="1:8" ht="12.75">
      <c r="A14" s="66" t="s">
        <v>186</v>
      </c>
      <c r="B14" s="67">
        <v>3744.97</v>
      </c>
      <c r="C14" s="67"/>
      <c r="D14" s="67"/>
      <c r="E14" s="67"/>
      <c r="F14" s="67">
        <v>4408.73</v>
      </c>
      <c r="H14" s="6">
        <f t="shared" si="0"/>
        <v>8153.699999999999</v>
      </c>
    </row>
    <row r="15" spans="1:8" ht="12.75">
      <c r="A15" s="66" t="s">
        <v>187</v>
      </c>
      <c r="B15" s="67">
        <v>3031.87</v>
      </c>
      <c r="C15" s="67"/>
      <c r="D15" s="67"/>
      <c r="E15" s="67"/>
      <c r="F15" s="67"/>
      <c r="H15" s="6">
        <f t="shared" si="0"/>
        <v>3031.87</v>
      </c>
    </row>
    <row r="16" spans="1:8" ht="12.75">
      <c r="A16" s="66" t="s">
        <v>297</v>
      </c>
      <c r="B16" s="67"/>
      <c r="C16" s="67"/>
      <c r="D16" s="67"/>
      <c r="E16" s="67"/>
      <c r="F16" s="67">
        <v>73356.08</v>
      </c>
      <c r="H16" s="6">
        <f t="shared" si="0"/>
        <v>73356.08</v>
      </c>
    </row>
    <row r="17" spans="1:8" ht="12.75">
      <c r="A17" s="66" t="s">
        <v>188</v>
      </c>
      <c r="B17" s="67">
        <v>17881.98</v>
      </c>
      <c r="C17" s="67"/>
      <c r="D17" s="67"/>
      <c r="E17" s="67"/>
      <c r="F17" s="67">
        <v>19670.17</v>
      </c>
      <c r="H17" s="6">
        <f t="shared" si="0"/>
        <v>37552.149999999994</v>
      </c>
    </row>
    <row r="18" spans="1:8" ht="12.75">
      <c r="A18" s="66" t="s">
        <v>308</v>
      </c>
      <c r="B18" s="67"/>
      <c r="C18" s="67"/>
      <c r="D18" s="67"/>
      <c r="E18" s="67"/>
      <c r="F18" s="67">
        <v>36148.47</v>
      </c>
      <c r="H18" s="6">
        <f t="shared" si="0"/>
        <v>36148.47</v>
      </c>
    </row>
    <row r="19" spans="1:8" ht="12.75">
      <c r="A19" s="66" t="s">
        <v>189</v>
      </c>
      <c r="B19" s="67">
        <v>10931.35</v>
      </c>
      <c r="C19" s="67"/>
      <c r="D19" s="67"/>
      <c r="E19" s="67"/>
      <c r="F19" s="67">
        <v>5242.92</v>
      </c>
      <c r="H19" s="6">
        <f t="shared" si="0"/>
        <v>16174.27</v>
      </c>
    </row>
    <row r="20" spans="1:8" ht="12.75">
      <c r="A20" s="66" t="s">
        <v>190</v>
      </c>
      <c r="B20" s="67">
        <v>4885.77</v>
      </c>
      <c r="C20" s="67"/>
      <c r="D20" s="67"/>
      <c r="E20" s="67"/>
      <c r="F20" s="67"/>
      <c r="H20" s="6">
        <f t="shared" si="0"/>
        <v>4885.77</v>
      </c>
    </row>
    <row r="21" spans="1:8" ht="12.75">
      <c r="A21" s="66" t="s">
        <v>312</v>
      </c>
      <c r="B21" s="67"/>
      <c r="C21" s="67"/>
      <c r="D21" s="67"/>
      <c r="E21" s="67"/>
      <c r="F21" s="67">
        <v>13080.06</v>
      </c>
      <c r="H21" s="6">
        <f t="shared" si="0"/>
        <v>13080.06</v>
      </c>
    </row>
    <row r="22" spans="1:8" ht="12.75">
      <c r="A22" s="66" t="s">
        <v>314</v>
      </c>
      <c r="B22" s="67"/>
      <c r="C22" s="67"/>
      <c r="D22" s="67"/>
      <c r="E22" s="67"/>
      <c r="F22" s="67">
        <v>29187.02</v>
      </c>
      <c r="H22" s="6">
        <f t="shared" si="0"/>
        <v>29187.02</v>
      </c>
    </row>
    <row r="23" spans="1:8" ht="12.75">
      <c r="A23" s="66" t="s">
        <v>316</v>
      </c>
      <c r="B23" s="67"/>
      <c r="C23" s="67"/>
      <c r="D23" s="67"/>
      <c r="E23" s="67"/>
      <c r="F23" s="67">
        <v>27499.86</v>
      </c>
      <c r="H23" s="6">
        <f t="shared" si="0"/>
        <v>27499.86</v>
      </c>
    </row>
    <row r="24" spans="1:8" ht="12.75">
      <c r="A24" s="66" t="s">
        <v>325</v>
      </c>
      <c r="B24" s="67"/>
      <c r="C24" s="67"/>
      <c r="D24" s="67"/>
      <c r="E24" s="67"/>
      <c r="F24" s="67">
        <v>11440.61</v>
      </c>
      <c r="H24" s="6">
        <f t="shared" si="0"/>
        <v>11440.61</v>
      </c>
    </row>
    <row r="25" spans="1:8" ht="12.75">
      <c r="A25" s="66" t="s">
        <v>191</v>
      </c>
      <c r="B25" s="67">
        <v>414.31</v>
      </c>
      <c r="C25" s="67"/>
      <c r="D25" s="67"/>
      <c r="E25" s="67"/>
      <c r="F25" s="67"/>
      <c r="H25" s="6">
        <f t="shared" si="0"/>
        <v>414.31</v>
      </c>
    </row>
    <row r="26" spans="1:8" ht="12.75">
      <c r="A26" s="66" t="s">
        <v>192</v>
      </c>
      <c r="B26" s="67">
        <v>8943.08</v>
      </c>
      <c r="C26" s="67"/>
      <c r="D26" s="67"/>
      <c r="E26" s="67"/>
      <c r="F26" s="67"/>
      <c r="H26" s="6">
        <f t="shared" si="0"/>
        <v>8943.08</v>
      </c>
    </row>
    <row r="27" spans="1:8" ht="12.75">
      <c r="A27" s="66" t="s">
        <v>193</v>
      </c>
      <c r="B27" s="67">
        <v>11627.75</v>
      </c>
      <c r="C27" s="67"/>
      <c r="D27" s="67"/>
      <c r="E27" s="67"/>
      <c r="F27" s="67">
        <v>44781.01</v>
      </c>
      <c r="H27" s="6">
        <f t="shared" si="0"/>
        <v>56408.76</v>
      </c>
    </row>
    <row r="28" spans="1:8" ht="12.75">
      <c r="A28" s="66" t="s">
        <v>194</v>
      </c>
      <c r="B28" s="67">
        <v>20708</v>
      </c>
      <c r="C28" s="67"/>
      <c r="D28" s="67"/>
      <c r="E28" s="67"/>
      <c r="F28" s="67">
        <v>49736.3</v>
      </c>
      <c r="H28" s="6">
        <f t="shared" si="0"/>
        <v>70444.3</v>
      </c>
    </row>
    <row r="29" spans="1:8" ht="12.75">
      <c r="A29" s="66" t="s">
        <v>195</v>
      </c>
      <c r="B29" s="67">
        <v>17932.4</v>
      </c>
      <c r="C29" s="67"/>
      <c r="D29" s="67"/>
      <c r="E29" s="67"/>
      <c r="F29" s="67"/>
      <c r="H29" s="6">
        <f t="shared" si="0"/>
        <v>17932.4</v>
      </c>
    </row>
    <row r="30" spans="1:8" ht="12.75">
      <c r="A30" s="66" t="s">
        <v>351</v>
      </c>
      <c r="B30" s="67"/>
      <c r="C30" s="67"/>
      <c r="D30" s="67"/>
      <c r="E30" s="67"/>
      <c r="F30" s="67">
        <v>1830.26</v>
      </c>
      <c r="H30" s="6">
        <f t="shared" si="0"/>
        <v>1830.26</v>
      </c>
    </row>
    <row r="31" spans="1:8" ht="12.75">
      <c r="A31" s="66" t="s">
        <v>359</v>
      </c>
      <c r="B31" s="67"/>
      <c r="C31" s="67"/>
      <c r="D31" s="67"/>
      <c r="E31" s="67"/>
      <c r="F31" s="67">
        <v>17329.16</v>
      </c>
      <c r="H31" s="6">
        <f t="shared" si="0"/>
        <v>17329.16</v>
      </c>
    </row>
    <row r="32" spans="1:8" ht="12.75">
      <c r="A32" s="66" t="s">
        <v>196</v>
      </c>
      <c r="B32" s="67">
        <v>36232.73</v>
      </c>
      <c r="C32" s="67"/>
      <c r="D32" s="67"/>
      <c r="E32" s="67"/>
      <c r="F32" s="67"/>
      <c r="H32" s="6">
        <f t="shared" si="0"/>
        <v>36232.73</v>
      </c>
    </row>
    <row r="33" spans="1:8" ht="12.75">
      <c r="A33" s="66" t="s">
        <v>1527</v>
      </c>
      <c r="B33" s="67"/>
      <c r="C33" s="67"/>
      <c r="D33" s="67"/>
      <c r="E33" s="67">
        <v>304590.71</v>
      </c>
      <c r="F33" s="67"/>
      <c r="H33" s="6">
        <f t="shared" si="0"/>
        <v>304590.71</v>
      </c>
    </row>
    <row r="34" spans="1:8" ht="12.75">
      <c r="A34" s="66" t="s">
        <v>576</v>
      </c>
      <c r="B34" s="67"/>
      <c r="C34" s="67"/>
      <c r="D34" s="67">
        <v>69615.41</v>
      </c>
      <c r="E34" s="67"/>
      <c r="F34" s="67"/>
      <c r="H34" s="6">
        <f t="shared" si="0"/>
        <v>69615.41</v>
      </c>
    </row>
    <row r="35" spans="1:8" ht="12.75">
      <c r="A35" s="66" t="s">
        <v>249</v>
      </c>
      <c r="B35" s="67"/>
      <c r="C35" s="67">
        <v>2108.75</v>
      </c>
      <c r="D35" s="67"/>
      <c r="E35" s="67"/>
      <c r="F35" s="67"/>
      <c r="H35" s="6">
        <f t="shared" si="0"/>
        <v>2108.75</v>
      </c>
    </row>
    <row r="36" spans="1:8" ht="12.75">
      <c r="A36" s="66" t="s">
        <v>1528</v>
      </c>
      <c r="B36" s="67"/>
      <c r="C36" s="67"/>
      <c r="D36" s="67"/>
      <c r="E36" s="67">
        <v>264744.69</v>
      </c>
      <c r="F36" s="67"/>
      <c r="H36" s="6">
        <f t="shared" si="0"/>
        <v>264744.69</v>
      </c>
    </row>
    <row r="37" spans="1:8" ht="12.75">
      <c r="A37" s="66" t="s">
        <v>250</v>
      </c>
      <c r="B37" s="67"/>
      <c r="C37" s="67">
        <v>1223.71</v>
      </c>
      <c r="D37" s="67"/>
      <c r="E37" s="67"/>
      <c r="F37" s="67"/>
      <c r="H37" s="6">
        <f t="shared" si="0"/>
        <v>1223.71</v>
      </c>
    </row>
    <row r="38" spans="1:8" ht="12.75">
      <c r="A38" s="66" t="s">
        <v>251</v>
      </c>
      <c r="B38" s="67"/>
      <c r="C38" s="67">
        <v>13452.14</v>
      </c>
      <c r="D38" s="67"/>
      <c r="E38" s="67"/>
      <c r="F38" s="67"/>
      <c r="H38" s="6">
        <f t="shared" si="0"/>
        <v>13452.14</v>
      </c>
    </row>
    <row r="39" spans="1:8" ht="12.75">
      <c r="A39" s="66" t="s">
        <v>252</v>
      </c>
      <c r="B39" s="67"/>
      <c r="C39" s="67">
        <v>3696.99</v>
      </c>
      <c r="D39" s="67"/>
      <c r="E39" s="67"/>
      <c r="F39" s="67"/>
      <c r="H39" s="6">
        <f t="shared" si="0"/>
        <v>3696.99</v>
      </c>
    </row>
    <row r="40" spans="1:8" ht="12.75">
      <c r="A40" s="66" t="s">
        <v>253</v>
      </c>
      <c r="B40" s="67"/>
      <c r="C40" s="67">
        <v>1072.46</v>
      </c>
      <c r="D40" s="67"/>
      <c r="E40" s="67"/>
      <c r="F40" s="67"/>
      <c r="H40" s="6">
        <f t="shared" si="0"/>
        <v>1072.46</v>
      </c>
    </row>
    <row r="41" spans="1:8" ht="12.75">
      <c r="A41" s="66" t="s">
        <v>254</v>
      </c>
      <c r="B41" s="67"/>
      <c r="C41" s="67">
        <v>5117.93</v>
      </c>
      <c r="D41" s="67"/>
      <c r="E41" s="67"/>
      <c r="F41" s="67"/>
      <c r="H41" s="6">
        <f t="shared" si="0"/>
        <v>5117.93</v>
      </c>
    </row>
    <row r="42" spans="1:8" ht="12.75">
      <c r="A42" s="66" t="s">
        <v>577</v>
      </c>
      <c r="B42" s="67"/>
      <c r="C42" s="67"/>
      <c r="D42" s="67">
        <v>41409.02</v>
      </c>
      <c r="E42" s="67"/>
      <c r="F42" s="67"/>
      <c r="H42" s="6">
        <f t="shared" si="0"/>
        <v>41409.02</v>
      </c>
    </row>
    <row r="43" spans="1:8" ht="12.75">
      <c r="A43" s="66" t="s">
        <v>255</v>
      </c>
      <c r="B43" s="67"/>
      <c r="C43" s="67">
        <v>9512.73</v>
      </c>
      <c r="D43" s="67"/>
      <c r="E43" s="67"/>
      <c r="F43" s="67"/>
      <c r="H43" s="6">
        <f t="shared" si="0"/>
        <v>9512.73</v>
      </c>
    </row>
    <row r="44" spans="1:8" ht="12.75">
      <c r="A44" s="66" t="s">
        <v>256</v>
      </c>
      <c r="B44" s="67"/>
      <c r="C44" s="67">
        <v>19371.53</v>
      </c>
      <c r="D44" s="67"/>
      <c r="E44" s="67"/>
      <c r="F44" s="67"/>
      <c r="H44" s="6">
        <f t="shared" si="0"/>
        <v>19371.53</v>
      </c>
    </row>
    <row r="45" spans="1:8" ht="12.75">
      <c r="A45" s="66" t="s">
        <v>257</v>
      </c>
      <c r="B45" s="67"/>
      <c r="C45" s="67">
        <v>1640.43</v>
      </c>
      <c r="D45" s="67"/>
      <c r="E45" s="67"/>
      <c r="F45" s="67"/>
      <c r="H45" s="6">
        <f t="shared" si="0"/>
        <v>1640.43</v>
      </c>
    </row>
    <row r="46" spans="1:8" ht="12.75">
      <c r="A46" s="66" t="s">
        <v>258</v>
      </c>
      <c r="B46" s="67"/>
      <c r="C46" s="67">
        <v>11269.38</v>
      </c>
      <c r="D46" s="67"/>
      <c r="E46" s="67"/>
      <c r="F46" s="67"/>
      <c r="H46" s="6">
        <f t="shared" si="0"/>
        <v>11269.38</v>
      </c>
    </row>
    <row r="47" spans="1:8" ht="12.75">
      <c r="A47" s="66" t="s">
        <v>578</v>
      </c>
      <c r="B47" s="67"/>
      <c r="C47" s="67"/>
      <c r="D47" s="67">
        <v>3558.66</v>
      </c>
      <c r="E47" s="67"/>
      <c r="F47" s="67"/>
      <c r="H47" s="6">
        <f t="shared" si="0"/>
        <v>3558.66</v>
      </c>
    </row>
    <row r="48" spans="1:8" ht="12.75">
      <c r="A48" s="66" t="s">
        <v>259</v>
      </c>
      <c r="B48" s="67"/>
      <c r="C48" s="67">
        <v>2703.41</v>
      </c>
      <c r="D48" s="67"/>
      <c r="E48" s="67"/>
      <c r="F48" s="67"/>
      <c r="H48" s="6">
        <f t="shared" si="0"/>
        <v>2703.41</v>
      </c>
    </row>
    <row r="49" spans="1:8" ht="12.75">
      <c r="A49" s="66" t="s">
        <v>260</v>
      </c>
      <c r="B49" s="67"/>
      <c r="C49" s="67">
        <v>179135.04</v>
      </c>
      <c r="D49" s="67"/>
      <c r="E49" s="67"/>
      <c r="F49" s="67"/>
      <c r="H49" s="6">
        <f t="shared" si="0"/>
        <v>179135.04</v>
      </c>
    </row>
    <row r="50" spans="1:8" ht="12.75">
      <c r="A50" s="66" t="s">
        <v>261</v>
      </c>
      <c r="B50" s="67"/>
      <c r="C50" s="67">
        <v>392800.7</v>
      </c>
      <c r="D50" s="67"/>
      <c r="E50" s="67"/>
      <c r="F50" s="67"/>
      <c r="H50" s="6">
        <f t="shared" si="0"/>
        <v>392800.7</v>
      </c>
    </row>
    <row r="51" spans="1:8" ht="12.75">
      <c r="A51" s="66" t="s">
        <v>579</v>
      </c>
      <c r="B51" s="67"/>
      <c r="C51" s="67"/>
      <c r="D51" s="67">
        <v>50641.27</v>
      </c>
      <c r="E51" s="67"/>
      <c r="F51" s="67"/>
      <c r="H51" s="6">
        <f t="shared" si="0"/>
        <v>50641.27</v>
      </c>
    </row>
    <row r="52" spans="1:8" ht="12.75">
      <c r="A52" s="66" t="s">
        <v>36</v>
      </c>
      <c r="B52" s="67"/>
      <c r="C52" s="67"/>
      <c r="D52" s="67">
        <v>1039177.09</v>
      </c>
      <c r="E52" s="67"/>
      <c r="F52" s="67"/>
      <c r="H52" s="6">
        <f t="shared" si="0"/>
        <v>1039177.09</v>
      </c>
    </row>
    <row r="53" spans="1:8" ht="12.75">
      <c r="A53" s="66" t="s">
        <v>197</v>
      </c>
      <c r="B53" s="67">
        <v>7414.21</v>
      </c>
      <c r="C53" s="67"/>
      <c r="D53" s="67"/>
      <c r="E53" s="67"/>
      <c r="F53" s="67"/>
      <c r="H53" s="6">
        <f t="shared" si="0"/>
        <v>7414.21</v>
      </c>
    </row>
    <row r="54" spans="1:8" ht="12.75">
      <c r="A54" s="66" t="s">
        <v>580</v>
      </c>
      <c r="B54" s="67"/>
      <c r="C54" s="67"/>
      <c r="D54" s="67">
        <v>14995.4</v>
      </c>
      <c r="E54" s="67"/>
      <c r="F54" s="67"/>
      <c r="H54" s="6">
        <f t="shared" si="0"/>
        <v>14995.4</v>
      </c>
    </row>
    <row r="55" spans="1:8" ht="12.75">
      <c r="A55" s="66" t="s">
        <v>198</v>
      </c>
      <c r="B55" s="67">
        <v>43104.03</v>
      </c>
      <c r="C55" s="67"/>
      <c r="D55" s="67"/>
      <c r="E55" s="67"/>
      <c r="F55" s="67"/>
      <c r="H55" s="6">
        <f t="shared" si="0"/>
        <v>43104.03</v>
      </c>
    </row>
    <row r="56" spans="1:8" ht="12.75">
      <c r="A56" s="66" t="s">
        <v>1238</v>
      </c>
      <c r="B56" s="67"/>
      <c r="C56" s="67"/>
      <c r="D56" s="67"/>
      <c r="E56" s="67"/>
      <c r="F56" s="67">
        <v>29619.01</v>
      </c>
      <c r="H56" s="6">
        <f t="shared" si="0"/>
        <v>29619.01</v>
      </c>
    </row>
    <row r="57" spans="1:8" ht="12.75">
      <c r="A57" s="66" t="s">
        <v>1239</v>
      </c>
      <c r="B57" s="67"/>
      <c r="C57" s="67"/>
      <c r="D57" s="67"/>
      <c r="E57" s="67"/>
      <c r="F57" s="67">
        <v>11823.34</v>
      </c>
      <c r="H57" s="6">
        <f t="shared" si="0"/>
        <v>11823.34</v>
      </c>
    </row>
    <row r="58" spans="1:8" ht="12.75">
      <c r="A58" s="66" t="s">
        <v>199</v>
      </c>
      <c r="B58" s="67">
        <v>5608.38</v>
      </c>
      <c r="C58" s="67"/>
      <c r="D58" s="67"/>
      <c r="E58" s="67"/>
      <c r="F58" s="67"/>
      <c r="H58" s="6">
        <f t="shared" si="0"/>
        <v>5608.38</v>
      </c>
    </row>
    <row r="59" spans="1:8" ht="12.75">
      <c r="A59" s="66" t="s">
        <v>262</v>
      </c>
      <c r="B59" s="67"/>
      <c r="C59" s="67">
        <v>18573.26</v>
      </c>
      <c r="D59" s="67"/>
      <c r="E59" s="67"/>
      <c r="F59" s="67"/>
      <c r="H59" s="6">
        <f t="shared" si="0"/>
        <v>18573.26</v>
      </c>
    </row>
    <row r="60" spans="1:8" ht="12.75">
      <c r="A60" s="66" t="s">
        <v>263</v>
      </c>
      <c r="B60" s="67"/>
      <c r="C60" s="67">
        <v>50621.81</v>
      </c>
      <c r="D60" s="67">
        <v>22013.92</v>
      </c>
      <c r="E60" s="67">
        <v>3201.46</v>
      </c>
      <c r="F60" s="67"/>
      <c r="H60" s="6">
        <f t="shared" si="0"/>
        <v>75837.19</v>
      </c>
    </row>
    <row r="61" spans="1:8" ht="12.75">
      <c r="A61" s="66" t="s">
        <v>1248</v>
      </c>
      <c r="B61" s="67"/>
      <c r="C61" s="67"/>
      <c r="D61" s="67"/>
      <c r="E61" s="67">
        <v>2225.72</v>
      </c>
      <c r="F61" s="67"/>
      <c r="H61" s="6">
        <f t="shared" si="0"/>
        <v>2225.72</v>
      </c>
    </row>
    <row r="62" spans="1:8" ht="12.75">
      <c r="A62" s="66" t="s">
        <v>1251</v>
      </c>
      <c r="B62" s="67"/>
      <c r="C62" s="67"/>
      <c r="D62" s="67"/>
      <c r="E62" s="67">
        <v>5506.33</v>
      </c>
      <c r="F62" s="67"/>
      <c r="H62" s="6">
        <f t="shared" si="0"/>
        <v>5506.33</v>
      </c>
    </row>
    <row r="63" spans="1:8" ht="12.75">
      <c r="A63" s="66" t="s">
        <v>1252</v>
      </c>
      <c r="B63" s="67"/>
      <c r="C63" s="67"/>
      <c r="D63" s="67"/>
      <c r="E63" s="67">
        <v>48745.51</v>
      </c>
      <c r="F63" s="67"/>
      <c r="H63" s="6">
        <f t="shared" si="0"/>
        <v>48745.51</v>
      </c>
    </row>
    <row r="64" spans="1:8" ht="12.75">
      <c r="A64" s="66" t="s">
        <v>200</v>
      </c>
      <c r="B64" s="67">
        <v>94534.08</v>
      </c>
      <c r="C64" s="67"/>
      <c r="D64" s="67"/>
      <c r="E64" s="67"/>
      <c r="F64" s="67"/>
      <c r="H64" s="6">
        <f t="shared" si="0"/>
        <v>94534.08</v>
      </c>
    </row>
    <row r="65" spans="1:8" ht="12.75">
      <c r="A65" s="66" t="s">
        <v>1529</v>
      </c>
      <c r="B65" s="67"/>
      <c r="C65" s="67"/>
      <c r="D65" s="67"/>
      <c r="E65" s="67">
        <v>48195.73</v>
      </c>
      <c r="F65" s="67"/>
      <c r="H65" s="6">
        <f aca="true" t="shared" si="1" ref="H65:H128">SUM(B65:G65)</f>
        <v>48195.73</v>
      </c>
    </row>
    <row r="66" spans="1:8" ht="12.75">
      <c r="A66" s="66" t="s">
        <v>1530</v>
      </c>
      <c r="B66" s="67"/>
      <c r="C66" s="67"/>
      <c r="D66" s="67"/>
      <c r="E66" s="67"/>
      <c r="F66" s="67">
        <v>175923.44</v>
      </c>
      <c r="H66" s="6">
        <f t="shared" si="1"/>
        <v>175923.44</v>
      </c>
    </row>
    <row r="67" spans="1:8" ht="12.75">
      <c r="A67" s="66" t="s">
        <v>1531</v>
      </c>
      <c r="B67" s="67"/>
      <c r="C67" s="67"/>
      <c r="D67" s="67"/>
      <c r="E67" s="67">
        <v>12808.1</v>
      </c>
      <c r="F67" s="67"/>
      <c r="H67" s="6">
        <f t="shared" si="1"/>
        <v>12808.1</v>
      </c>
    </row>
    <row r="68" spans="1:8" ht="12.75">
      <c r="A68" s="66" t="s">
        <v>264</v>
      </c>
      <c r="B68" s="67"/>
      <c r="C68" s="67">
        <v>17192.07</v>
      </c>
      <c r="D68" s="67"/>
      <c r="E68" s="67"/>
      <c r="F68" s="67"/>
      <c r="H68" s="6">
        <f t="shared" si="1"/>
        <v>17192.07</v>
      </c>
    </row>
    <row r="69" spans="1:8" ht="12.75">
      <c r="A69" s="66" t="s">
        <v>581</v>
      </c>
      <c r="B69" s="67"/>
      <c r="C69" s="67"/>
      <c r="D69" s="67">
        <v>36244.18</v>
      </c>
      <c r="E69" s="67"/>
      <c r="F69" s="67"/>
      <c r="H69" s="6">
        <f t="shared" si="1"/>
        <v>36244.18</v>
      </c>
    </row>
    <row r="70" spans="1:8" ht="12.75">
      <c r="A70" s="66" t="s">
        <v>1263</v>
      </c>
      <c r="B70" s="67"/>
      <c r="C70" s="67"/>
      <c r="D70" s="67"/>
      <c r="E70" s="67"/>
      <c r="F70" s="67">
        <v>91617.73</v>
      </c>
      <c r="H70" s="6">
        <f t="shared" si="1"/>
        <v>91617.73</v>
      </c>
    </row>
    <row r="71" spans="1:8" ht="12.75">
      <c r="A71" s="66" t="s">
        <v>1532</v>
      </c>
      <c r="B71" s="67"/>
      <c r="C71" s="67"/>
      <c r="D71" s="67"/>
      <c r="E71" s="67">
        <v>82077.41</v>
      </c>
      <c r="F71" s="67"/>
      <c r="H71" s="6">
        <f t="shared" si="1"/>
        <v>82077.41</v>
      </c>
    </row>
    <row r="72" spans="1:8" ht="12.75">
      <c r="A72" s="66" t="s">
        <v>38</v>
      </c>
      <c r="B72" s="67"/>
      <c r="C72" s="67">
        <v>7171.48</v>
      </c>
      <c r="D72" s="67"/>
      <c r="E72" s="67"/>
      <c r="F72" s="67"/>
      <c r="H72" s="6">
        <f t="shared" si="1"/>
        <v>7171.48</v>
      </c>
    </row>
    <row r="73" spans="1:8" ht="12.75">
      <c r="A73" s="66" t="s">
        <v>1533</v>
      </c>
      <c r="B73" s="67"/>
      <c r="C73" s="67"/>
      <c r="D73" s="67"/>
      <c r="E73" s="67">
        <v>2881.01</v>
      </c>
      <c r="F73" s="67"/>
      <c r="H73" s="6">
        <f t="shared" si="1"/>
        <v>2881.01</v>
      </c>
    </row>
    <row r="74" spans="1:8" ht="12.75">
      <c r="A74" s="66" t="s">
        <v>265</v>
      </c>
      <c r="B74" s="67"/>
      <c r="C74" s="67">
        <v>29463.42</v>
      </c>
      <c r="D74" s="67"/>
      <c r="E74" s="67"/>
      <c r="F74" s="67"/>
      <c r="H74" s="6">
        <f t="shared" si="1"/>
        <v>29463.42</v>
      </c>
    </row>
    <row r="75" spans="1:8" ht="12.75">
      <c r="A75" s="66" t="s">
        <v>1534</v>
      </c>
      <c r="B75" s="67"/>
      <c r="C75" s="67"/>
      <c r="D75" s="67"/>
      <c r="E75" s="67">
        <v>2668.46</v>
      </c>
      <c r="F75" s="67"/>
      <c r="H75" s="6">
        <f t="shared" si="1"/>
        <v>2668.46</v>
      </c>
    </row>
    <row r="76" spans="1:8" ht="12.75">
      <c r="A76" s="66" t="s">
        <v>1277</v>
      </c>
      <c r="B76" s="67"/>
      <c r="C76" s="67"/>
      <c r="D76" s="67"/>
      <c r="E76" s="67">
        <v>24836.92</v>
      </c>
      <c r="F76" s="67"/>
      <c r="H76" s="6">
        <f t="shared" si="1"/>
        <v>24836.92</v>
      </c>
    </row>
    <row r="77" spans="1:8" ht="12.75">
      <c r="A77" s="66" t="s">
        <v>1278</v>
      </c>
      <c r="B77" s="67"/>
      <c r="C77" s="67"/>
      <c r="D77" s="67"/>
      <c r="E77" s="67">
        <v>23705.13</v>
      </c>
      <c r="F77" s="67"/>
      <c r="H77" s="6">
        <f t="shared" si="1"/>
        <v>23705.13</v>
      </c>
    </row>
    <row r="78" spans="1:8" ht="12.75">
      <c r="A78" s="66" t="s">
        <v>1535</v>
      </c>
      <c r="B78" s="67"/>
      <c r="C78" s="67"/>
      <c r="D78" s="67"/>
      <c r="E78" s="67">
        <v>1289.11</v>
      </c>
      <c r="F78" s="67"/>
      <c r="H78" s="6">
        <f t="shared" si="1"/>
        <v>1289.11</v>
      </c>
    </row>
    <row r="79" spans="1:8" ht="12.75">
      <c r="A79" s="66" t="s">
        <v>1536</v>
      </c>
      <c r="B79" s="67"/>
      <c r="C79" s="67"/>
      <c r="D79" s="67"/>
      <c r="E79" s="67">
        <v>3823.64</v>
      </c>
      <c r="F79" s="67"/>
      <c r="H79" s="6">
        <f t="shared" si="1"/>
        <v>3823.64</v>
      </c>
    </row>
    <row r="80" spans="1:8" ht="12.75">
      <c r="A80" s="66" t="s">
        <v>582</v>
      </c>
      <c r="B80" s="67"/>
      <c r="C80" s="67"/>
      <c r="D80" s="67">
        <v>22115.43</v>
      </c>
      <c r="E80" s="67"/>
      <c r="F80" s="67">
        <v>20015.95</v>
      </c>
      <c r="H80" s="6">
        <f t="shared" si="1"/>
        <v>42131.380000000005</v>
      </c>
    </row>
    <row r="81" spans="1:8" ht="12.75">
      <c r="A81" s="66" t="s">
        <v>201</v>
      </c>
      <c r="B81" s="67">
        <v>40351.82</v>
      </c>
      <c r="C81" s="67"/>
      <c r="D81" s="67"/>
      <c r="E81" s="67"/>
      <c r="F81" s="67"/>
      <c r="H81" s="6">
        <f t="shared" si="1"/>
        <v>40351.82</v>
      </c>
    </row>
    <row r="82" spans="1:8" ht="12.75">
      <c r="A82" s="66" t="s">
        <v>202</v>
      </c>
      <c r="B82" s="67">
        <v>86954.61</v>
      </c>
      <c r="C82" s="67"/>
      <c r="D82" s="67"/>
      <c r="E82" s="67"/>
      <c r="F82" s="67"/>
      <c r="H82" s="6">
        <f t="shared" si="1"/>
        <v>86954.61</v>
      </c>
    </row>
    <row r="83" spans="1:8" ht="12.75">
      <c r="A83" s="66" t="s">
        <v>583</v>
      </c>
      <c r="B83" s="67"/>
      <c r="C83" s="67"/>
      <c r="D83" s="67">
        <v>17834.24</v>
      </c>
      <c r="E83" s="67"/>
      <c r="F83" s="67"/>
      <c r="H83" s="6">
        <f t="shared" si="1"/>
        <v>17834.24</v>
      </c>
    </row>
    <row r="84" spans="1:8" ht="12.75">
      <c r="A84" s="66" t="s">
        <v>1294</v>
      </c>
      <c r="B84" s="67"/>
      <c r="C84" s="67"/>
      <c r="D84" s="67"/>
      <c r="E84" s="67"/>
      <c r="F84" s="67">
        <v>193201.75</v>
      </c>
      <c r="H84" s="6">
        <f t="shared" si="1"/>
        <v>193201.75</v>
      </c>
    </row>
    <row r="85" spans="1:8" ht="12.75">
      <c r="A85" s="66" t="s">
        <v>203</v>
      </c>
      <c r="B85" s="67">
        <v>12761.4</v>
      </c>
      <c r="C85" s="67"/>
      <c r="D85" s="67"/>
      <c r="E85" s="67"/>
      <c r="F85" s="67"/>
      <c r="H85" s="6">
        <f t="shared" si="1"/>
        <v>12761.4</v>
      </c>
    </row>
    <row r="86" spans="1:8" ht="12.75">
      <c r="A86" s="66" t="s">
        <v>1537</v>
      </c>
      <c r="B86" s="67"/>
      <c r="C86" s="67"/>
      <c r="D86" s="67"/>
      <c r="E86" s="67">
        <v>2625.9</v>
      </c>
      <c r="F86" s="67"/>
      <c r="H86" s="6">
        <f t="shared" si="1"/>
        <v>2625.9</v>
      </c>
    </row>
    <row r="87" spans="1:8" ht="12.75">
      <c r="A87" s="66" t="s">
        <v>1295</v>
      </c>
      <c r="B87" s="67"/>
      <c r="C87" s="67"/>
      <c r="D87" s="67"/>
      <c r="E87" s="67"/>
      <c r="F87" s="67">
        <v>51451.88</v>
      </c>
      <c r="H87" s="6">
        <f t="shared" si="1"/>
        <v>51451.88</v>
      </c>
    </row>
    <row r="88" spans="1:8" ht="12.75">
      <c r="A88" s="66" t="s">
        <v>204</v>
      </c>
      <c r="B88" s="67">
        <v>10049.86</v>
      </c>
      <c r="C88" s="67"/>
      <c r="D88" s="67"/>
      <c r="E88" s="67"/>
      <c r="F88" s="67"/>
      <c r="H88" s="6">
        <f t="shared" si="1"/>
        <v>10049.86</v>
      </c>
    </row>
    <row r="89" spans="1:8" ht="12.75">
      <c r="A89" s="66" t="s">
        <v>1538</v>
      </c>
      <c r="B89" s="67"/>
      <c r="C89" s="67"/>
      <c r="D89" s="67"/>
      <c r="E89" s="67">
        <v>11152.38</v>
      </c>
      <c r="F89" s="67"/>
      <c r="H89" s="6">
        <f t="shared" si="1"/>
        <v>11152.38</v>
      </c>
    </row>
    <row r="90" spans="1:8" ht="12.75">
      <c r="A90" s="66" t="s">
        <v>205</v>
      </c>
      <c r="B90" s="67">
        <v>10572.75</v>
      </c>
      <c r="C90" s="67"/>
      <c r="D90" s="67"/>
      <c r="E90" s="67"/>
      <c r="F90" s="67"/>
      <c r="H90" s="6">
        <f t="shared" si="1"/>
        <v>10572.75</v>
      </c>
    </row>
    <row r="91" spans="1:8" ht="12.75">
      <c r="A91" s="66" t="s">
        <v>584</v>
      </c>
      <c r="B91" s="67"/>
      <c r="C91" s="67"/>
      <c r="D91" s="67">
        <v>70211.48</v>
      </c>
      <c r="E91" s="67"/>
      <c r="F91" s="67"/>
      <c r="H91" s="6">
        <f t="shared" si="1"/>
        <v>70211.48</v>
      </c>
    </row>
    <row r="92" spans="1:8" ht="12.75">
      <c r="A92" s="66" t="s">
        <v>206</v>
      </c>
      <c r="B92" s="67">
        <v>9802.28</v>
      </c>
      <c r="C92" s="67"/>
      <c r="D92" s="67"/>
      <c r="E92" s="67"/>
      <c r="F92" s="67"/>
      <c r="H92" s="6">
        <f t="shared" si="1"/>
        <v>9802.28</v>
      </c>
    </row>
    <row r="93" spans="1:8" ht="12.75">
      <c r="A93" s="66" t="s">
        <v>1306</v>
      </c>
      <c r="B93" s="67"/>
      <c r="C93" s="67"/>
      <c r="D93" s="67"/>
      <c r="E93" s="67">
        <v>197138.92</v>
      </c>
      <c r="F93" s="67"/>
      <c r="H93" s="6">
        <f t="shared" si="1"/>
        <v>197138.92</v>
      </c>
    </row>
    <row r="94" spans="1:8" ht="12.75">
      <c r="A94" s="66" t="s">
        <v>207</v>
      </c>
      <c r="B94" s="67">
        <v>2658.94</v>
      </c>
      <c r="C94" s="67"/>
      <c r="D94" s="67"/>
      <c r="E94" s="67"/>
      <c r="F94" s="67"/>
      <c r="H94" s="6">
        <f t="shared" si="1"/>
        <v>2658.94</v>
      </c>
    </row>
    <row r="95" spans="1:8" ht="12.75">
      <c r="A95" s="66" t="s">
        <v>1539</v>
      </c>
      <c r="B95" s="67"/>
      <c r="C95" s="67"/>
      <c r="D95" s="67"/>
      <c r="E95" s="67"/>
      <c r="F95" s="67">
        <v>190205.6</v>
      </c>
      <c r="H95" s="6">
        <f t="shared" si="1"/>
        <v>190205.6</v>
      </c>
    </row>
    <row r="96" spans="1:8" ht="12.75">
      <c r="A96" s="66" t="s">
        <v>1312</v>
      </c>
      <c r="B96" s="67"/>
      <c r="C96" s="67"/>
      <c r="D96" s="67"/>
      <c r="E96" s="67">
        <v>14146.29</v>
      </c>
      <c r="F96" s="67"/>
      <c r="H96" s="6">
        <f t="shared" si="1"/>
        <v>14146.29</v>
      </c>
    </row>
    <row r="97" spans="1:8" ht="12.75">
      <c r="A97" s="66" t="s">
        <v>208</v>
      </c>
      <c r="B97" s="67">
        <v>7272.64</v>
      </c>
      <c r="C97" s="67"/>
      <c r="D97" s="67"/>
      <c r="E97" s="67"/>
      <c r="F97" s="67">
        <v>7585.56</v>
      </c>
      <c r="H97" s="6">
        <f t="shared" si="1"/>
        <v>14858.2</v>
      </c>
    </row>
    <row r="98" spans="1:8" ht="12.75">
      <c r="A98" s="66" t="s">
        <v>209</v>
      </c>
      <c r="B98" s="67">
        <v>191608.53</v>
      </c>
      <c r="C98" s="67"/>
      <c r="D98" s="67"/>
      <c r="E98" s="67"/>
      <c r="F98" s="67"/>
      <c r="H98" s="6">
        <f t="shared" si="1"/>
        <v>191608.53</v>
      </c>
    </row>
    <row r="99" spans="1:8" ht="12.75">
      <c r="A99" s="66" t="s">
        <v>266</v>
      </c>
      <c r="B99" s="67"/>
      <c r="C99" s="67">
        <v>40904.73</v>
      </c>
      <c r="D99" s="67"/>
      <c r="E99" s="67"/>
      <c r="F99" s="67"/>
      <c r="H99" s="6">
        <f t="shared" si="1"/>
        <v>40904.73</v>
      </c>
    </row>
    <row r="100" spans="1:8" ht="12.75">
      <c r="A100" s="66" t="s">
        <v>1540</v>
      </c>
      <c r="B100" s="67"/>
      <c r="C100" s="67"/>
      <c r="D100" s="67"/>
      <c r="E100" s="67">
        <v>42004.43</v>
      </c>
      <c r="F100" s="67"/>
      <c r="H100" s="6">
        <f t="shared" si="1"/>
        <v>42004.43</v>
      </c>
    </row>
    <row r="101" spans="1:8" ht="12.75">
      <c r="A101" s="66" t="s">
        <v>210</v>
      </c>
      <c r="B101" s="67">
        <v>207452.8</v>
      </c>
      <c r="C101" s="67"/>
      <c r="D101" s="67"/>
      <c r="E101" s="67"/>
      <c r="F101" s="67">
        <v>195582.16</v>
      </c>
      <c r="H101" s="6">
        <f t="shared" si="1"/>
        <v>403034.95999999996</v>
      </c>
    </row>
    <row r="102" spans="1:8" ht="12.75">
      <c r="A102" s="66" t="s">
        <v>211</v>
      </c>
      <c r="B102" s="67">
        <v>63852.66</v>
      </c>
      <c r="C102" s="67"/>
      <c r="D102" s="67"/>
      <c r="E102" s="67"/>
      <c r="F102" s="67"/>
      <c r="H102" s="6">
        <f t="shared" si="1"/>
        <v>63852.66</v>
      </c>
    </row>
    <row r="103" spans="1:8" ht="12.75">
      <c r="A103" s="66" t="s">
        <v>585</v>
      </c>
      <c r="B103" s="67"/>
      <c r="C103" s="67"/>
      <c r="D103" s="67">
        <v>63904.06</v>
      </c>
      <c r="E103" s="67"/>
      <c r="F103" s="67"/>
      <c r="H103" s="6">
        <f t="shared" si="1"/>
        <v>63904.06</v>
      </c>
    </row>
    <row r="104" spans="1:8" ht="12.75">
      <c r="A104" s="66" t="s">
        <v>44</v>
      </c>
      <c r="B104" s="67"/>
      <c r="C104" s="67"/>
      <c r="D104" s="67">
        <v>26431.07</v>
      </c>
      <c r="E104" s="67"/>
      <c r="F104" s="67"/>
      <c r="H104" s="6">
        <f t="shared" si="1"/>
        <v>26431.07</v>
      </c>
    </row>
    <row r="105" spans="1:8" ht="12.75">
      <c r="A105" s="66" t="s">
        <v>212</v>
      </c>
      <c r="B105" s="67">
        <v>49375.15</v>
      </c>
      <c r="C105" s="67"/>
      <c r="D105" s="67"/>
      <c r="E105" s="67"/>
      <c r="F105" s="67"/>
      <c r="H105" s="6">
        <f t="shared" si="1"/>
        <v>49375.15</v>
      </c>
    </row>
    <row r="106" spans="1:8" ht="12.75">
      <c r="A106" s="66" t="s">
        <v>1541</v>
      </c>
      <c r="B106" s="67"/>
      <c r="C106" s="67"/>
      <c r="D106" s="67"/>
      <c r="E106" s="67">
        <v>41931.82</v>
      </c>
      <c r="F106" s="67"/>
      <c r="H106" s="6">
        <f t="shared" si="1"/>
        <v>41931.82</v>
      </c>
    </row>
    <row r="107" spans="1:8" ht="12.75">
      <c r="A107" s="66" t="s">
        <v>586</v>
      </c>
      <c r="B107" s="67"/>
      <c r="C107" s="67"/>
      <c r="D107" s="67">
        <v>69910.76</v>
      </c>
      <c r="E107" s="67"/>
      <c r="F107" s="67"/>
      <c r="H107" s="6">
        <f t="shared" si="1"/>
        <v>69910.76</v>
      </c>
    </row>
    <row r="108" spans="1:8" ht="12.75">
      <c r="A108" s="66" t="s">
        <v>587</v>
      </c>
      <c r="B108" s="67"/>
      <c r="C108" s="67"/>
      <c r="D108" s="67">
        <v>110833.57</v>
      </c>
      <c r="E108" s="67"/>
      <c r="F108" s="67"/>
      <c r="H108" s="6">
        <f t="shared" si="1"/>
        <v>110833.57</v>
      </c>
    </row>
    <row r="109" spans="1:8" ht="12.75">
      <c r="A109" s="66" t="s">
        <v>1542</v>
      </c>
      <c r="B109" s="67"/>
      <c r="C109" s="67"/>
      <c r="D109" s="67"/>
      <c r="E109" s="67"/>
      <c r="F109" s="67">
        <v>11371.21</v>
      </c>
      <c r="H109" s="6">
        <f t="shared" si="1"/>
        <v>11371.21</v>
      </c>
    </row>
    <row r="110" spans="1:8" ht="12.75">
      <c r="A110" s="66" t="s">
        <v>46</v>
      </c>
      <c r="B110" s="67">
        <v>4682.09</v>
      </c>
      <c r="C110" s="67"/>
      <c r="D110" s="67"/>
      <c r="E110" s="67"/>
      <c r="F110" s="67"/>
      <c r="H110" s="6">
        <f t="shared" si="1"/>
        <v>4682.09</v>
      </c>
    </row>
    <row r="111" spans="1:8" ht="12.75">
      <c r="A111" s="66" t="s">
        <v>47</v>
      </c>
      <c r="B111" s="67"/>
      <c r="C111" s="67"/>
      <c r="D111" s="67">
        <v>25348.21</v>
      </c>
      <c r="E111" s="67"/>
      <c r="F111" s="67"/>
      <c r="H111" s="6">
        <f t="shared" si="1"/>
        <v>25348.21</v>
      </c>
    </row>
    <row r="112" spans="1:8" ht="12.75">
      <c r="A112" s="66" t="s">
        <v>588</v>
      </c>
      <c r="B112" s="67"/>
      <c r="C112" s="67"/>
      <c r="D112" s="67">
        <v>15664.11</v>
      </c>
      <c r="E112" s="67"/>
      <c r="F112" s="67"/>
      <c r="H112" s="6">
        <f t="shared" si="1"/>
        <v>15664.11</v>
      </c>
    </row>
    <row r="113" spans="1:8" ht="12.75">
      <c r="A113" s="66" t="s">
        <v>1543</v>
      </c>
      <c r="B113" s="67"/>
      <c r="C113" s="67"/>
      <c r="D113" s="67"/>
      <c r="E113" s="67"/>
      <c r="F113" s="67">
        <v>10530.11</v>
      </c>
      <c r="H113" s="6">
        <f t="shared" si="1"/>
        <v>10530.11</v>
      </c>
    </row>
    <row r="114" spans="1:8" ht="12.75">
      <c r="A114" s="66" t="s">
        <v>1544</v>
      </c>
      <c r="B114" s="67"/>
      <c r="C114" s="67"/>
      <c r="D114" s="67"/>
      <c r="E114" s="67"/>
      <c r="F114" s="67">
        <v>2254.48</v>
      </c>
      <c r="H114" s="6">
        <f t="shared" si="1"/>
        <v>2254.48</v>
      </c>
    </row>
    <row r="115" spans="1:8" ht="12.75">
      <c r="A115" s="66" t="s">
        <v>1387</v>
      </c>
      <c r="B115" s="67"/>
      <c r="C115" s="67"/>
      <c r="D115" s="67"/>
      <c r="E115" s="67"/>
      <c r="F115" s="67">
        <v>81761.6</v>
      </c>
      <c r="H115" s="6">
        <f t="shared" si="1"/>
        <v>81761.6</v>
      </c>
    </row>
    <row r="116" spans="1:8" ht="12.75">
      <c r="A116" s="66" t="s">
        <v>1545</v>
      </c>
      <c r="B116" s="67"/>
      <c r="C116" s="67"/>
      <c r="D116" s="67"/>
      <c r="E116" s="67"/>
      <c r="F116" s="67">
        <v>7691.08</v>
      </c>
      <c r="H116" s="6">
        <f t="shared" si="1"/>
        <v>7691.08</v>
      </c>
    </row>
    <row r="117" spans="1:8" ht="12.75">
      <c r="A117" s="66" t="s">
        <v>1395</v>
      </c>
      <c r="B117" s="67"/>
      <c r="C117" s="67"/>
      <c r="D117" s="67"/>
      <c r="E117" s="67"/>
      <c r="F117" s="67">
        <v>1537.08</v>
      </c>
      <c r="H117" s="6">
        <f t="shared" si="1"/>
        <v>1537.08</v>
      </c>
    </row>
    <row r="118" spans="1:8" ht="12.75">
      <c r="A118" s="66" t="s">
        <v>1401</v>
      </c>
      <c r="B118" s="67"/>
      <c r="C118" s="67"/>
      <c r="D118" s="67"/>
      <c r="E118" s="67"/>
      <c r="F118" s="67">
        <v>47486.21</v>
      </c>
      <c r="H118" s="6">
        <f t="shared" si="1"/>
        <v>47486.21</v>
      </c>
    </row>
    <row r="119" spans="1:8" ht="12.75">
      <c r="A119" s="66" t="s">
        <v>1546</v>
      </c>
      <c r="B119" s="67"/>
      <c r="C119" s="67"/>
      <c r="D119" s="67"/>
      <c r="E119" s="67"/>
      <c r="F119" s="67">
        <v>2768.76</v>
      </c>
      <c r="H119" s="6">
        <f t="shared" si="1"/>
        <v>2768.76</v>
      </c>
    </row>
    <row r="120" spans="1:8" ht="12.75">
      <c r="A120" s="66" t="s">
        <v>679</v>
      </c>
      <c r="B120" s="67"/>
      <c r="C120" s="67"/>
      <c r="D120" s="67"/>
      <c r="E120" s="67"/>
      <c r="F120" s="67">
        <v>15803.52</v>
      </c>
      <c r="H120" s="6">
        <f t="shared" si="1"/>
        <v>15803.52</v>
      </c>
    </row>
    <row r="121" spans="1:8" ht="12.75">
      <c r="A121" s="66" t="s">
        <v>1404</v>
      </c>
      <c r="B121" s="67"/>
      <c r="C121" s="67"/>
      <c r="D121" s="67"/>
      <c r="E121" s="67"/>
      <c r="F121" s="67">
        <v>5754.62</v>
      </c>
      <c r="H121" s="6">
        <f t="shared" si="1"/>
        <v>5754.62</v>
      </c>
    </row>
    <row r="122" spans="1:8" ht="12.75">
      <c r="A122" s="66" t="s">
        <v>371</v>
      </c>
      <c r="B122" s="67"/>
      <c r="C122" s="67"/>
      <c r="D122" s="67"/>
      <c r="E122" s="67"/>
      <c r="F122" s="67">
        <v>7819.02</v>
      </c>
      <c r="H122" s="6">
        <f t="shared" si="1"/>
        <v>7819.02</v>
      </c>
    </row>
    <row r="123" spans="1:8" ht="12.75">
      <c r="A123" s="66" t="s">
        <v>1547</v>
      </c>
      <c r="B123" s="67"/>
      <c r="C123" s="67"/>
      <c r="D123" s="67"/>
      <c r="E123" s="67">
        <v>1698.63</v>
      </c>
      <c r="F123" s="67"/>
      <c r="H123" s="6">
        <f t="shared" si="1"/>
        <v>1698.63</v>
      </c>
    </row>
    <row r="124" spans="1:8" ht="12.75">
      <c r="A124" s="66" t="s">
        <v>683</v>
      </c>
      <c r="B124" s="67"/>
      <c r="C124" s="67"/>
      <c r="D124" s="67"/>
      <c r="E124" s="67"/>
      <c r="F124" s="67">
        <v>233057.02</v>
      </c>
      <c r="H124" s="6">
        <f t="shared" si="1"/>
        <v>233057.02</v>
      </c>
    </row>
    <row r="125" spans="1:8" ht="12.75">
      <c r="A125" s="66" t="s">
        <v>378</v>
      </c>
      <c r="B125" s="67"/>
      <c r="C125" s="67"/>
      <c r="D125" s="67"/>
      <c r="E125" s="67"/>
      <c r="F125" s="67">
        <v>8918.16</v>
      </c>
      <c r="H125" s="6">
        <f t="shared" si="1"/>
        <v>8918.16</v>
      </c>
    </row>
    <row r="126" spans="1:8" ht="12.75">
      <c r="A126" s="66" t="s">
        <v>380</v>
      </c>
      <c r="B126" s="67"/>
      <c r="C126" s="67"/>
      <c r="D126" s="67"/>
      <c r="E126" s="67">
        <v>2017.81</v>
      </c>
      <c r="F126" s="67">
        <v>2496.58</v>
      </c>
      <c r="H126" s="6">
        <f t="shared" si="1"/>
        <v>4514.389999999999</v>
      </c>
    </row>
    <row r="127" spans="1:8" ht="12.75">
      <c r="A127" s="66" t="s">
        <v>52</v>
      </c>
      <c r="B127" s="67">
        <v>56876.19</v>
      </c>
      <c r="C127" s="67"/>
      <c r="D127" s="67"/>
      <c r="E127" s="67"/>
      <c r="F127" s="67">
        <v>56036.67</v>
      </c>
      <c r="H127" s="6">
        <f t="shared" si="1"/>
        <v>112912.86</v>
      </c>
    </row>
    <row r="128" spans="1:8" ht="12.75">
      <c r="A128" s="66" t="s">
        <v>387</v>
      </c>
      <c r="B128" s="67"/>
      <c r="C128" s="67"/>
      <c r="D128" s="67"/>
      <c r="E128" s="67">
        <v>9569.2</v>
      </c>
      <c r="F128" s="67">
        <v>13809.81</v>
      </c>
      <c r="H128" s="6">
        <f t="shared" si="1"/>
        <v>23379.010000000002</v>
      </c>
    </row>
    <row r="129" spans="1:8" ht="12.75">
      <c r="A129" s="66" t="s">
        <v>1548</v>
      </c>
      <c r="B129" s="67"/>
      <c r="C129" s="67"/>
      <c r="D129" s="67"/>
      <c r="E129" s="67"/>
      <c r="F129" s="67">
        <v>7649.04</v>
      </c>
      <c r="H129" s="6">
        <f aca="true" t="shared" si="2" ref="H129:H192">SUM(B129:G129)</f>
        <v>7649.04</v>
      </c>
    </row>
    <row r="130" spans="1:8" ht="12.75">
      <c r="A130" s="66" t="s">
        <v>1549</v>
      </c>
      <c r="B130" s="67"/>
      <c r="C130" s="67"/>
      <c r="D130" s="67"/>
      <c r="E130" s="67"/>
      <c r="F130" s="67">
        <v>1445.17</v>
      </c>
      <c r="H130" s="6">
        <f t="shared" si="2"/>
        <v>1445.17</v>
      </c>
    </row>
    <row r="131" spans="1:8" ht="12.75">
      <c r="A131" s="66" t="s">
        <v>1550</v>
      </c>
      <c r="B131" s="67"/>
      <c r="C131" s="67"/>
      <c r="D131" s="67"/>
      <c r="E131" s="67"/>
      <c r="F131" s="67">
        <v>6789.62</v>
      </c>
      <c r="H131" s="6">
        <f t="shared" si="2"/>
        <v>6789.62</v>
      </c>
    </row>
    <row r="132" spans="1:8" ht="12.75">
      <c r="A132" s="66" t="s">
        <v>392</v>
      </c>
      <c r="B132" s="67"/>
      <c r="C132" s="67"/>
      <c r="D132" s="67"/>
      <c r="E132" s="67"/>
      <c r="F132" s="67">
        <v>5368.99</v>
      </c>
      <c r="H132" s="6">
        <f t="shared" si="2"/>
        <v>5368.99</v>
      </c>
    </row>
    <row r="133" spans="1:8" ht="12.75">
      <c r="A133" s="66" t="s">
        <v>1551</v>
      </c>
      <c r="B133" s="67"/>
      <c r="C133" s="67"/>
      <c r="D133" s="67"/>
      <c r="E133" s="67">
        <v>34644.24</v>
      </c>
      <c r="F133" s="67"/>
      <c r="H133" s="6">
        <f t="shared" si="2"/>
        <v>34644.24</v>
      </c>
    </row>
    <row r="134" spans="1:8" ht="12.75">
      <c r="A134" s="66" t="s">
        <v>1414</v>
      </c>
      <c r="B134" s="67"/>
      <c r="C134" s="67"/>
      <c r="D134" s="67"/>
      <c r="E134" s="67">
        <v>1605.24</v>
      </c>
      <c r="F134" s="67"/>
      <c r="H134" s="6">
        <f t="shared" si="2"/>
        <v>1605.24</v>
      </c>
    </row>
    <row r="135" spans="1:8" ht="12.75">
      <c r="A135" s="66" t="s">
        <v>1421</v>
      </c>
      <c r="B135" s="67"/>
      <c r="C135" s="67"/>
      <c r="D135" s="67"/>
      <c r="E135" s="67">
        <v>1626.37</v>
      </c>
      <c r="F135" s="67"/>
      <c r="H135" s="6">
        <f t="shared" si="2"/>
        <v>1626.37</v>
      </c>
    </row>
    <row r="136" spans="1:8" ht="12.75">
      <c r="A136" s="66" t="s">
        <v>589</v>
      </c>
      <c r="B136" s="67"/>
      <c r="C136" s="67"/>
      <c r="D136" s="67">
        <v>65216.48</v>
      </c>
      <c r="E136" s="67"/>
      <c r="F136" s="67"/>
      <c r="H136" s="6">
        <f t="shared" si="2"/>
        <v>65216.48</v>
      </c>
    </row>
    <row r="137" spans="1:8" ht="12.75">
      <c r="A137" s="66" t="s">
        <v>1552</v>
      </c>
      <c r="B137" s="67"/>
      <c r="C137" s="67"/>
      <c r="D137" s="67"/>
      <c r="E137" s="67">
        <v>4372.24</v>
      </c>
      <c r="F137" s="67"/>
      <c r="H137" s="6">
        <f t="shared" si="2"/>
        <v>4372.24</v>
      </c>
    </row>
    <row r="138" spans="1:8" ht="12.75">
      <c r="A138" s="66" t="s">
        <v>213</v>
      </c>
      <c r="B138" s="67">
        <v>2319.63</v>
      </c>
      <c r="C138" s="67"/>
      <c r="D138" s="67"/>
      <c r="E138" s="67">
        <v>2632.1</v>
      </c>
      <c r="F138" s="67"/>
      <c r="H138" s="6">
        <f t="shared" si="2"/>
        <v>4951.73</v>
      </c>
    </row>
    <row r="139" spans="1:8" ht="12.75">
      <c r="A139" s="66" t="s">
        <v>214</v>
      </c>
      <c r="B139" s="67">
        <v>10237.17</v>
      </c>
      <c r="C139" s="67"/>
      <c r="D139" s="67"/>
      <c r="E139" s="67"/>
      <c r="F139" s="67">
        <v>12162.01</v>
      </c>
      <c r="H139" s="6">
        <f t="shared" si="2"/>
        <v>22399.18</v>
      </c>
    </row>
    <row r="140" spans="1:8" ht="12.75">
      <c r="A140" s="66" t="s">
        <v>215</v>
      </c>
      <c r="B140" s="67">
        <v>4468.41</v>
      </c>
      <c r="C140" s="67">
        <v>11946.96</v>
      </c>
      <c r="D140" s="67"/>
      <c r="E140" s="67">
        <v>367406.6</v>
      </c>
      <c r="F140" s="67"/>
      <c r="H140" s="6">
        <f t="shared" si="2"/>
        <v>383821.97</v>
      </c>
    </row>
    <row r="141" spans="1:8" ht="12.75">
      <c r="A141" s="66" t="s">
        <v>216</v>
      </c>
      <c r="B141" s="67">
        <v>21130.01</v>
      </c>
      <c r="C141" s="67"/>
      <c r="D141" s="67"/>
      <c r="E141" s="67"/>
      <c r="F141" s="67"/>
      <c r="H141" s="6">
        <f t="shared" si="2"/>
        <v>21130.01</v>
      </c>
    </row>
    <row r="142" spans="1:8" ht="12.75">
      <c r="A142" s="66" t="s">
        <v>58</v>
      </c>
      <c r="B142" s="67">
        <v>14936.4</v>
      </c>
      <c r="C142" s="67"/>
      <c r="D142" s="67"/>
      <c r="E142" s="67"/>
      <c r="F142" s="67"/>
      <c r="H142" s="6">
        <f t="shared" si="2"/>
        <v>14936.4</v>
      </c>
    </row>
    <row r="143" spans="1:8" ht="12.75">
      <c r="A143" s="66" t="s">
        <v>217</v>
      </c>
      <c r="B143" s="67">
        <v>21700.58</v>
      </c>
      <c r="C143" s="67"/>
      <c r="D143" s="67"/>
      <c r="E143" s="67"/>
      <c r="F143" s="67">
        <v>26384.33</v>
      </c>
      <c r="H143" s="6">
        <f t="shared" si="2"/>
        <v>48084.91</v>
      </c>
    </row>
    <row r="144" spans="1:8" ht="12.75">
      <c r="A144" s="66" t="s">
        <v>267</v>
      </c>
      <c r="B144" s="67"/>
      <c r="C144" s="67">
        <v>25717.59</v>
      </c>
      <c r="D144" s="67"/>
      <c r="E144" s="67"/>
      <c r="F144" s="67"/>
      <c r="H144" s="6">
        <f t="shared" si="2"/>
        <v>25717.59</v>
      </c>
    </row>
    <row r="145" spans="1:8" ht="12.75">
      <c r="A145" s="66" t="s">
        <v>59</v>
      </c>
      <c r="B145" s="67"/>
      <c r="C145" s="67"/>
      <c r="D145" s="67"/>
      <c r="E145" s="67">
        <v>24217.16</v>
      </c>
      <c r="F145" s="67"/>
      <c r="H145" s="6">
        <f t="shared" si="2"/>
        <v>24217.16</v>
      </c>
    </row>
    <row r="146" spans="1:8" ht="12.75">
      <c r="A146" s="66" t="s">
        <v>218</v>
      </c>
      <c r="B146" s="67">
        <v>38021.82</v>
      </c>
      <c r="C146" s="67"/>
      <c r="D146" s="67">
        <v>16079.78</v>
      </c>
      <c r="E146" s="67"/>
      <c r="F146" s="67"/>
      <c r="H146" s="6">
        <f t="shared" si="2"/>
        <v>54101.6</v>
      </c>
    </row>
    <row r="147" spans="1:8" ht="12.75">
      <c r="A147" s="66" t="s">
        <v>1553</v>
      </c>
      <c r="B147" s="67"/>
      <c r="C147" s="67"/>
      <c r="D147" s="67"/>
      <c r="E147" s="67">
        <v>53402.51</v>
      </c>
      <c r="F147" s="67"/>
      <c r="H147" s="6">
        <f t="shared" si="2"/>
        <v>53402.51</v>
      </c>
    </row>
    <row r="148" spans="1:8" ht="12.75">
      <c r="A148" s="66" t="s">
        <v>219</v>
      </c>
      <c r="B148" s="67">
        <v>143994.53</v>
      </c>
      <c r="C148" s="67"/>
      <c r="D148" s="67">
        <v>168082.1</v>
      </c>
      <c r="E148" s="67"/>
      <c r="F148" s="67"/>
      <c r="H148" s="6">
        <f t="shared" si="2"/>
        <v>312076.63</v>
      </c>
    </row>
    <row r="149" spans="1:8" ht="12.75">
      <c r="A149" s="66" t="s">
        <v>718</v>
      </c>
      <c r="B149" s="67"/>
      <c r="C149" s="67"/>
      <c r="D149" s="67"/>
      <c r="E149" s="67"/>
      <c r="F149" s="67">
        <v>42607.79</v>
      </c>
      <c r="H149" s="6">
        <f t="shared" si="2"/>
        <v>42607.79</v>
      </c>
    </row>
    <row r="150" spans="1:8" ht="12.75">
      <c r="A150" s="66" t="s">
        <v>721</v>
      </c>
      <c r="B150" s="67"/>
      <c r="C150" s="67"/>
      <c r="D150" s="67"/>
      <c r="E150" s="67"/>
      <c r="F150" s="67">
        <v>6185.92</v>
      </c>
      <c r="H150" s="6">
        <f t="shared" si="2"/>
        <v>6185.92</v>
      </c>
    </row>
    <row r="151" spans="1:8" ht="12.75">
      <c r="A151" s="66" t="s">
        <v>1554</v>
      </c>
      <c r="B151" s="67"/>
      <c r="C151" s="67"/>
      <c r="D151" s="67"/>
      <c r="E151" s="67"/>
      <c r="F151" s="67">
        <v>5841.31</v>
      </c>
      <c r="H151" s="6">
        <f t="shared" si="2"/>
        <v>5841.31</v>
      </c>
    </row>
    <row r="152" spans="1:8" ht="12.75">
      <c r="A152" s="66" t="s">
        <v>743</v>
      </c>
      <c r="B152" s="67"/>
      <c r="C152" s="67"/>
      <c r="D152" s="67"/>
      <c r="E152" s="67"/>
      <c r="F152" s="67">
        <v>21956.38</v>
      </c>
      <c r="H152" s="6">
        <f t="shared" si="2"/>
        <v>21956.38</v>
      </c>
    </row>
    <row r="153" spans="1:8" ht="12.75">
      <c r="A153" s="66" t="s">
        <v>745</v>
      </c>
      <c r="B153" s="67"/>
      <c r="C153" s="67"/>
      <c r="D153" s="67"/>
      <c r="E153" s="67"/>
      <c r="F153" s="67">
        <v>3336.57</v>
      </c>
      <c r="H153" s="6">
        <f t="shared" si="2"/>
        <v>3336.57</v>
      </c>
    </row>
    <row r="154" spans="1:8" ht="12.75">
      <c r="A154" s="66" t="s">
        <v>750</v>
      </c>
      <c r="B154" s="67"/>
      <c r="C154" s="67"/>
      <c r="D154" s="67"/>
      <c r="E154" s="67"/>
      <c r="F154" s="67">
        <v>160903</v>
      </c>
      <c r="H154" s="6">
        <f t="shared" si="2"/>
        <v>160903</v>
      </c>
    </row>
    <row r="155" spans="1:8" ht="12.75">
      <c r="A155" s="66" t="s">
        <v>1555</v>
      </c>
      <c r="B155" s="67"/>
      <c r="C155" s="67"/>
      <c r="D155" s="67"/>
      <c r="E155" s="67"/>
      <c r="F155" s="67">
        <v>114811.17</v>
      </c>
      <c r="H155" s="6">
        <f t="shared" si="2"/>
        <v>114811.17</v>
      </c>
    </row>
    <row r="156" spans="1:8" ht="12.75">
      <c r="A156" s="66" t="s">
        <v>759</v>
      </c>
      <c r="B156" s="67"/>
      <c r="C156" s="67"/>
      <c r="D156" s="67"/>
      <c r="E156" s="67"/>
      <c r="F156" s="67">
        <v>60868.03</v>
      </c>
      <c r="H156" s="6">
        <f t="shared" si="2"/>
        <v>60868.03</v>
      </c>
    </row>
    <row r="157" spans="1:8" ht="12.75">
      <c r="A157" s="66" t="s">
        <v>774</v>
      </c>
      <c r="B157" s="67"/>
      <c r="C157" s="67"/>
      <c r="D157" s="67"/>
      <c r="E157" s="67"/>
      <c r="F157" s="67">
        <v>13079.09</v>
      </c>
      <c r="H157" s="6">
        <f t="shared" si="2"/>
        <v>13079.09</v>
      </c>
    </row>
    <row r="158" spans="1:8" ht="12.75">
      <c r="A158" s="66" t="s">
        <v>1556</v>
      </c>
      <c r="B158" s="67"/>
      <c r="C158" s="67"/>
      <c r="D158" s="67"/>
      <c r="E158" s="67"/>
      <c r="F158" s="67">
        <v>2335.46</v>
      </c>
      <c r="H158" s="6">
        <f t="shared" si="2"/>
        <v>2335.46</v>
      </c>
    </row>
    <row r="159" spans="1:8" ht="12.75">
      <c r="A159" s="66" t="s">
        <v>220</v>
      </c>
      <c r="B159" s="67">
        <v>185363.6</v>
      </c>
      <c r="C159" s="67"/>
      <c r="D159" s="67"/>
      <c r="E159" s="67"/>
      <c r="F159" s="67"/>
      <c r="H159" s="6">
        <f t="shared" si="2"/>
        <v>185363.6</v>
      </c>
    </row>
    <row r="160" spans="1:8" ht="12.75">
      <c r="A160" s="66" t="s">
        <v>471</v>
      </c>
      <c r="B160" s="67"/>
      <c r="C160" s="67"/>
      <c r="D160" s="67">
        <v>79204.07</v>
      </c>
      <c r="E160" s="67"/>
      <c r="F160" s="67"/>
      <c r="H160" s="6">
        <f t="shared" si="2"/>
        <v>79204.07</v>
      </c>
    </row>
    <row r="161" spans="1:8" ht="12.75">
      <c r="A161" s="66" t="s">
        <v>1429</v>
      </c>
      <c r="B161" s="67"/>
      <c r="C161" s="67"/>
      <c r="D161" s="67"/>
      <c r="E161" s="67">
        <v>330692.87</v>
      </c>
      <c r="F161" s="67"/>
      <c r="H161" s="6">
        <f t="shared" si="2"/>
        <v>330692.87</v>
      </c>
    </row>
    <row r="162" spans="1:8" ht="12.75">
      <c r="A162" s="66" t="s">
        <v>82</v>
      </c>
      <c r="B162" s="67"/>
      <c r="C162" s="67"/>
      <c r="D162" s="67"/>
      <c r="E162" s="67">
        <v>23661.97</v>
      </c>
      <c r="F162" s="67"/>
      <c r="H162" s="6">
        <f t="shared" si="2"/>
        <v>23661.97</v>
      </c>
    </row>
    <row r="163" spans="1:8" ht="12.75">
      <c r="A163" s="66" t="s">
        <v>590</v>
      </c>
      <c r="B163" s="67"/>
      <c r="C163" s="67"/>
      <c r="D163" s="67">
        <v>17387.8</v>
      </c>
      <c r="E163" s="67"/>
      <c r="F163" s="67"/>
      <c r="H163" s="6">
        <f t="shared" si="2"/>
        <v>17387.8</v>
      </c>
    </row>
    <row r="164" spans="1:8" ht="12.75">
      <c r="A164" s="66" t="s">
        <v>591</v>
      </c>
      <c r="B164" s="67"/>
      <c r="C164" s="67"/>
      <c r="D164" s="67">
        <v>8707.8</v>
      </c>
      <c r="E164" s="67"/>
      <c r="F164" s="67"/>
      <c r="H164" s="6">
        <f t="shared" si="2"/>
        <v>8707.8</v>
      </c>
    </row>
    <row r="165" spans="1:8" ht="12.75">
      <c r="A165" s="66" t="s">
        <v>1437</v>
      </c>
      <c r="B165" s="67"/>
      <c r="C165" s="67"/>
      <c r="D165" s="67"/>
      <c r="E165" s="67">
        <v>147760.33</v>
      </c>
      <c r="F165" s="67"/>
      <c r="H165" s="6">
        <f t="shared" si="2"/>
        <v>147760.33</v>
      </c>
    </row>
    <row r="166" spans="1:8" ht="12.75">
      <c r="A166" s="66" t="s">
        <v>1557</v>
      </c>
      <c r="B166" s="67"/>
      <c r="C166" s="67"/>
      <c r="D166" s="67"/>
      <c r="E166" s="67"/>
      <c r="F166" s="67">
        <v>198352.92</v>
      </c>
      <c r="H166" s="6">
        <f t="shared" si="2"/>
        <v>198352.92</v>
      </c>
    </row>
    <row r="167" spans="1:8" ht="12.75">
      <c r="A167" s="66" t="s">
        <v>221</v>
      </c>
      <c r="B167" s="67">
        <v>284619.07</v>
      </c>
      <c r="C167" s="67"/>
      <c r="D167" s="67"/>
      <c r="E167" s="67"/>
      <c r="F167" s="67"/>
      <c r="H167" s="6">
        <f t="shared" si="2"/>
        <v>284619.07</v>
      </c>
    </row>
    <row r="168" spans="1:8" ht="12.75">
      <c r="A168" s="66" t="s">
        <v>268</v>
      </c>
      <c r="B168" s="67"/>
      <c r="C168" s="67">
        <v>126322</v>
      </c>
      <c r="D168" s="67"/>
      <c r="E168" s="67"/>
      <c r="F168" s="67"/>
      <c r="H168" s="6">
        <f t="shared" si="2"/>
        <v>126322</v>
      </c>
    </row>
    <row r="169" spans="1:8" ht="12.75">
      <c r="A169" s="66" t="s">
        <v>222</v>
      </c>
      <c r="B169" s="67">
        <v>24966.3</v>
      </c>
      <c r="C169" s="67"/>
      <c r="D169" s="67"/>
      <c r="E169" s="67"/>
      <c r="F169" s="67"/>
      <c r="H169" s="6">
        <f t="shared" si="2"/>
        <v>24966.3</v>
      </c>
    </row>
    <row r="170" spans="1:8" ht="12.75">
      <c r="A170" s="66" t="s">
        <v>223</v>
      </c>
      <c r="B170" s="67">
        <v>20180.69</v>
      </c>
      <c r="C170" s="67"/>
      <c r="D170" s="67"/>
      <c r="E170" s="67"/>
      <c r="F170" s="67"/>
      <c r="H170" s="6">
        <f t="shared" si="2"/>
        <v>20180.69</v>
      </c>
    </row>
    <row r="171" spans="1:8" ht="12.75">
      <c r="A171" s="66" t="s">
        <v>1558</v>
      </c>
      <c r="B171" s="67"/>
      <c r="C171" s="67"/>
      <c r="D171" s="67"/>
      <c r="E171" s="67">
        <v>122504.58</v>
      </c>
      <c r="F171" s="67"/>
      <c r="H171" s="6">
        <f t="shared" si="2"/>
        <v>122504.58</v>
      </c>
    </row>
    <row r="172" spans="1:8" ht="12.75">
      <c r="A172" s="66" t="s">
        <v>224</v>
      </c>
      <c r="B172" s="67">
        <v>79968.68</v>
      </c>
      <c r="C172" s="67"/>
      <c r="D172" s="67"/>
      <c r="E172" s="67"/>
      <c r="F172" s="67"/>
      <c r="H172" s="6">
        <f t="shared" si="2"/>
        <v>79968.68</v>
      </c>
    </row>
    <row r="173" spans="1:8" ht="12.75">
      <c r="A173" s="66" t="s">
        <v>85</v>
      </c>
      <c r="B173" s="67">
        <v>227628.89</v>
      </c>
      <c r="C173" s="67"/>
      <c r="D173" s="67"/>
      <c r="E173" s="67"/>
      <c r="F173" s="67"/>
      <c r="H173" s="6">
        <f t="shared" si="2"/>
        <v>227628.89</v>
      </c>
    </row>
    <row r="174" spans="1:8" ht="12.75">
      <c r="A174" s="66" t="s">
        <v>86</v>
      </c>
      <c r="B174" s="67"/>
      <c r="C174" s="67">
        <v>5268874.12</v>
      </c>
      <c r="D174" s="67"/>
      <c r="E174" s="67"/>
      <c r="F174" s="67"/>
      <c r="H174" s="6">
        <f t="shared" si="2"/>
        <v>5268874.12</v>
      </c>
    </row>
    <row r="175" spans="1:8" ht="12.75">
      <c r="A175" s="66" t="s">
        <v>225</v>
      </c>
      <c r="B175" s="67">
        <v>12005.43</v>
      </c>
      <c r="C175" s="67"/>
      <c r="D175" s="67"/>
      <c r="E175" s="67"/>
      <c r="F175" s="67"/>
      <c r="H175" s="6">
        <f t="shared" si="2"/>
        <v>12005.43</v>
      </c>
    </row>
    <row r="176" spans="1:8" ht="12.75">
      <c r="A176" s="66" t="s">
        <v>226</v>
      </c>
      <c r="B176" s="67">
        <v>33414.76</v>
      </c>
      <c r="C176" s="67"/>
      <c r="D176" s="67"/>
      <c r="E176" s="67">
        <v>44328.9</v>
      </c>
      <c r="F176" s="67"/>
      <c r="H176" s="6">
        <f t="shared" si="2"/>
        <v>77743.66</v>
      </c>
    </row>
    <row r="177" spans="1:8" ht="12.75">
      <c r="A177" s="66" t="s">
        <v>1559</v>
      </c>
      <c r="B177" s="67"/>
      <c r="C177" s="67"/>
      <c r="D177" s="67"/>
      <c r="E177" s="67">
        <v>217356.65</v>
      </c>
      <c r="F177" s="67"/>
      <c r="H177" s="6">
        <f t="shared" si="2"/>
        <v>217356.65</v>
      </c>
    </row>
    <row r="178" spans="1:8" ht="12.75">
      <c r="A178" s="66" t="s">
        <v>592</v>
      </c>
      <c r="B178" s="67"/>
      <c r="C178" s="67"/>
      <c r="D178" s="67">
        <v>118071.44</v>
      </c>
      <c r="E178" s="67"/>
      <c r="F178" s="67"/>
      <c r="H178" s="6">
        <f t="shared" si="2"/>
        <v>118071.44</v>
      </c>
    </row>
    <row r="179" spans="1:8" ht="12.75">
      <c r="A179" s="66" t="s">
        <v>1560</v>
      </c>
      <c r="B179" s="67"/>
      <c r="C179" s="67"/>
      <c r="D179" s="67"/>
      <c r="E179" s="67">
        <v>3908.03</v>
      </c>
      <c r="F179" s="67"/>
      <c r="H179" s="6">
        <f t="shared" si="2"/>
        <v>3908.03</v>
      </c>
    </row>
    <row r="180" spans="1:8" ht="12.75">
      <c r="A180" s="66" t="s">
        <v>593</v>
      </c>
      <c r="B180" s="67"/>
      <c r="C180" s="67"/>
      <c r="D180" s="67">
        <v>33110.58</v>
      </c>
      <c r="E180" s="67"/>
      <c r="F180" s="67"/>
      <c r="H180" s="6">
        <f t="shared" si="2"/>
        <v>33110.58</v>
      </c>
    </row>
    <row r="181" spans="1:8" ht="12.75">
      <c r="A181" s="66" t="s">
        <v>594</v>
      </c>
      <c r="B181" s="67"/>
      <c r="C181" s="67"/>
      <c r="D181" s="67">
        <v>122039.27</v>
      </c>
      <c r="E181" s="67"/>
      <c r="F181" s="67"/>
      <c r="H181" s="6">
        <f t="shared" si="2"/>
        <v>122039.27</v>
      </c>
    </row>
    <row r="182" spans="1:8" ht="12.75">
      <c r="A182" s="66" t="s">
        <v>227</v>
      </c>
      <c r="B182" s="67">
        <v>36296.75</v>
      </c>
      <c r="C182" s="67"/>
      <c r="D182" s="67"/>
      <c r="E182" s="67"/>
      <c r="F182" s="67"/>
      <c r="H182" s="6">
        <f t="shared" si="2"/>
        <v>36296.75</v>
      </c>
    </row>
    <row r="183" spans="1:8" ht="12.75">
      <c r="A183" s="66" t="s">
        <v>269</v>
      </c>
      <c r="B183" s="67"/>
      <c r="C183" s="67">
        <v>91857.44</v>
      </c>
      <c r="D183" s="67"/>
      <c r="E183" s="67"/>
      <c r="F183" s="67"/>
      <c r="H183" s="6">
        <f t="shared" si="2"/>
        <v>91857.44</v>
      </c>
    </row>
    <row r="184" spans="1:8" ht="12.75">
      <c r="A184" s="66" t="s">
        <v>228</v>
      </c>
      <c r="B184" s="67">
        <v>11646.99</v>
      </c>
      <c r="C184" s="67"/>
      <c r="D184" s="67"/>
      <c r="E184" s="67"/>
      <c r="F184" s="67"/>
      <c r="H184" s="6">
        <f t="shared" si="2"/>
        <v>11646.99</v>
      </c>
    </row>
    <row r="185" spans="1:8" ht="12.75">
      <c r="A185" s="66" t="s">
        <v>229</v>
      </c>
      <c r="B185" s="67">
        <v>48474.27</v>
      </c>
      <c r="C185" s="67"/>
      <c r="D185" s="67"/>
      <c r="E185" s="67"/>
      <c r="F185" s="67"/>
      <c r="H185" s="6">
        <f t="shared" si="2"/>
        <v>48474.27</v>
      </c>
    </row>
    <row r="186" spans="1:8" ht="12.75">
      <c r="A186" s="66" t="s">
        <v>230</v>
      </c>
      <c r="B186" s="67">
        <v>4053.76</v>
      </c>
      <c r="C186" s="67"/>
      <c r="D186" s="67"/>
      <c r="E186" s="67"/>
      <c r="F186" s="67"/>
      <c r="H186" s="6">
        <f t="shared" si="2"/>
        <v>4053.76</v>
      </c>
    </row>
    <row r="187" spans="1:8" ht="12.75">
      <c r="A187" s="66" t="s">
        <v>1561</v>
      </c>
      <c r="B187" s="67"/>
      <c r="C187" s="67"/>
      <c r="D187" s="67"/>
      <c r="E187" s="67">
        <v>755151.34</v>
      </c>
      <c r="F187" s="67"/>
      <c r="H187" s="6">
        <f t="shared" si="2"/>
        <v>755151.34</v>
      </c>
    </row>
    <row r="188" spans="1:8" ht="12.75">
      <c r="A188" s="66" t="s">
        <v>595</v>
      </c>
      <c r="B188" s="67"/>
      <c r="C188" s="67"/>
      <c r="D188" s="67">
        <v>20880.37</v>
      </c>
      <c r="E188" s="67"/>
      <c r="F188" s="67"/>
      <c r="H188" s="6">
        <f t="shared" si="2"/>
        <v>20880.37</v>
      </c>
    </row>
    <row r="189" spans="1:8" ht="12.75">
      <c r="A189" s="66" t="s">
        <v>231</v>
      </c>
      <c r="B189" s="67">
        <v>21800.47</v>
      </c>
      <c r="C189" s="67"/>
      <c r="D189" s="67"/>
      <c r="E189" s="67"/>
      <c r="F189" s="67"/>
      <c r="H189" s="6">
        <f t="shared" si="2"/>
        <v>21800.47</v>
      </c>
    </row>
    <row r="190" spans="1:8" ht="12.75">
      <c r="A190" s="66" t="s">
        <v>596</v>
      </c>
      <c r="B190" s="67"/>
      <c r="C190" s="67"/>
      <c r="D190" s="67">
        <v>6086.93</v>
      </c>
      <c r="E190" s="67"/>
      <c r="F190" s="67"/>
      <c r="H190" s="6">
        <f t="shared" si="2"/>
        <v>6086.93</v>
      </c>
    </row>
    <row r="191" spans="1:8" ht="12.75">
      <c r="A191" s="66" t="s">
        <v>232</v>
      </c>
      <c r="B191" s="67">
        <v>6069.95</v>
      </c>
      <c r="C191" s="67"/>
      <c r="D191" s="67"/>
      <c r="E191" s="67"/>
      <c r="F191" s="67">
        <v>6700.39</v>
      </c>
      <c r="H191" s="6">
        <f t="shared" si="2"/>
        <v>12770.34</v>
      </c>
    </row>
    <row r="192" spans="1:8" ht="12.75">
      <c r="A192" s="66" t="s">
        <v>1562</v>
      </c>
      <c r="B192" s="67"/>
      <c r="C192" s="67"/>
      <c r="D192" s="67"/>
      <c r="E192" s="67"/>
      <c r="F192" s="67">
        <v>15019.54</v>
      </c>
      <c r="H192" s="6">
        <f t="shared" si="2"/>
        <v>15019.54</v>
      </c>
    </row>
    <row r="193" spans="1:8" ht="12.75">
      <c r="A193" s="66" t="s">
        <v>233</v>
      </c>
      <c r="B193" s="67">
        <v>258869.69</v>
      </c>
      <c r="C193" s="67"/>
      <c r="D193" s="67"/>
      <c r="E193" s="67"/>
      <c r="F193" s="67"/>
      <c r="H193" s="6">
        <f aca="true" t="shared" si="3" ref="H193:H256">SUM(B193:G193)</f>
        <v>258869.69</v>
      </c>
    </row>
    <row r="194" spans="1:8" ht="12.75">
      <c r="A194" s="66" t="s">
        <v>597</v>
      </c>
      <c r="B194" s="67"/>
      <c r="C194" s="67"/>
      <c r="D194" s="67">
        <v>3522.78</v>
      </c>
      <c r="E194" s="67"/>
      <c r="F194" s="67"/>
      <c r="H194" s="6">
        <f t="shared" si="3"/>
        <v>3522.78</v>
      </c>
    </row>
    <row r="195" spans="1:8" ht="12.75">
      <c r="A195" s="66" t="s">
        <v>1563</v>
      </c>
      <c r="B195" s="67"/>
      <c r="C195" s="67"/>
      <c r="D195" s="67"/>
      <c r="E195" s="67"/>
      <c r="F195" s="67">
        <v>30225.36</v>
      </c>
      <c r="H195" s="6">
        <f t="shared" si="3"/>
        <v>30225.36</v>
      </c>
    </row>
    <row r="196" spans="1:8" ht="12.75">
      <c r="A196" s="66" t="s">
        <v>598</v>
      </c>
      <c r="B196" s="67"/>
      <c r="C196" s="67"/>
      <c r="D196" s="67">
        <v>73283.44</v>
      </c>
      <c r="E196" s="67"/>
      <c r="F196" s="67"/>
      <c r="H196" s="6">
        <f t="shared" si="3"/>
        <v>73283.44</v>
      </c>
    </row>
    <row r="197" spans="1:8" ht="12.75">
      <c r="A197" s="66" t="s">
        <v>234</v>
      </c>
      <c r="B197" s="67">
        <v>118600.04</v>
      </c>
      <c r="C197" s="67"/>
      <c r="D197" s="67">
        <v>18882.13</v>
      </c>
      <c r="E197" s="67">
        <v>350013.14</v>
      </c>
      <c r="F197" s="67"/>
      <c r="H197" s="6">
        <f t="shared" si="3"/>
        <v>487495.31</v>
      </c>
    </row>
    <row r="198" spans="1:8" ht="12.75">
      <c r="A198" s="66" t="s">
        <v>599</v>
      </c>
      <c r="B198" s="67"/>
      <c r="C198" s="67"/>
      <c r="D198" s="67">
        <v>58734.28</v>
      </c>
      <c r="E198" s="67">
        <v>86355.18</v>
      </c>
      <c r="F198" s="67"/>
      <c r="H198" s="6">
        <f t="shared" si="3"/>
        <v>145089.46</v>
      </c>
    </row>
    <row r="199" spans="1:8" ht="12.75">
      <c r="A199" s="66" t="s">
        <v>1564</v>
      </c>
      <c r="B199" s="67"/>
      <c r="C199" s="67"/>
      <c r="D199" s="67"/>
      <c r="E199" s="67"/>
      <c r="F199" s="67">
        <v>60666.63</v>
      </c>
      <c r="H199" s="6">
        <f t="shared" si="3"/>
        <v>60666.63</v>
      </c>
    </row>
    <row r="200" spans="1:8" ht="12.75">
      <c r="A200" s="66" t="s">
        <v>235</v>
      </c>
      <c r="B200" s="67">
        <v>66093.81</v>
      </c>
      <c r="C200" s="67"/>
      <c r="D200" s="67"/>
      <c r="E200" s="67"/>
      <c r="F200" s="67"/>
      <c r="H200" s="6">
        <f t="shared" si="3"/>
        <v>66093.81</v>
      </c>
    </row>
    <row r="201" spans="1:8" ht="12.75">
      <c r="A201" s="66" t="s">
        <v>600</v>
      </c>
      <c r="B201" s="67"/>
      <c r="C201" s="67"/>
      <c r="D201" s="67">
        <v>194770.33</v>
      </c>
      <c r="E201" s="67"/>
      <c r="F201" s="67"/>
      <c r="H201" s="6">
        <f t="shared" si="3"/>
        <v>194770.33</v>
      </c>
    </row>
    <row r="202" spans="1:8" ht="12.75">
      <c r="A202" s="66" t="s">
        <v>236</v>
      </c>
      <c r="B202" s="67">
        <v>187405.75</v>
      </c>
      <c r="C202" s="67"/>
      <c r="D202" s="67"/>
      <c r="E202" s="67"/>
      <c r="F202" s="67">
        <v>64264.11</v>
      </c>
      <c r="H202" s="6">
        <f t="shared" si="3"/>
        <v>251669.86</v>
      </c>
    </row>
    <row r="203" spans="1:8" ht="12.75">
      <c r="A203" s="66" t="s">
        <v>1446</v>
      </c>
      <c r="B203" s="67"/>
      <c r="C203" s="67"/>
      <c r="D203" s="67"/>
      <c r="E203" s="67"/>
      <c r="F203" s="67">
        <v>497388.46</v>
      </c>
      <c r="H203" s="6">
        <f t="shared" si="3"/>
        <v>497388.46</v>
      </c>
    </row>
    <row r="204" spans="1:8" ht="12.75">
      <c r="A204" s="66" t="s">
        <v>270</v>
      </c>
      <c r="B204" s="67"/>
      <c r="C204" s="67">
        <v>3128.62</v>
      </c>
      <c r="D204" s="67"/>
      <c r="E204" s="67"/>
      <c r="F204" s="67"/>
      <c r="H204" s="6">
        <f t="shared" si="3"/>
        <v>3128.62</v>
      </c>
    </row>
    <row r="205" spans="1:8" ht="12.75">
      <c r="A205" s="66" t="s">
        <v>237</v>
      </c>
      <c r="B205" s="67">
        <v>4122.02</v>
      </c>
      <c r="C205" s="67"/>
      <c r="D205" s="67"/>
      <c r="E205" s="67">
        <v>4665.92</v>
      </c>
      <c r="F205" s="67"/>
      <c r="H205" s="6">
        <f t="shared" si="3"/>
        <v>8787.94</v>
      </c>
    </row>
    <row r="206" spans="1:8" ht="12.75">
      <c r="A206" s="66" t="s">
        <v>92</v>
      </c>
      <c r="B206" s="67"/>
      <c r="C206" s="67"/>
      <c r="D206" s="67"/>
      <c r="E206" s="67">
        <v>6496.33</v>
      </c>
      <c r="F206" s="67"/>
      <c r="H206" s="6">
        <f t="shared" si="3"/>
        <v>6496.33</v>
      </c>
    </row>
    <row r="207" spans="1:8" ht="12.75">
      <c r="A207" s="66" t="s">
        <v>1565</v>
      </c>
      <c r="B207" s="67"/>
      <c r="C207" s="67"/>
      <c r="D207" s="67"/>
      <c r="E207" s="67">
        <v>11206.5</v>
      </c>
      <c r="F207" s="67"/>
      <c r="H207" s="6">
        <f t="shared" si="3"/>
        <v>11206.5</v>
      </c>
    </row>
    <row r="208" spans="1:8" ht="12.75">
      <c r="A208" s="66" t="s">
        <v>1566</v>
      </c>
      <c r="B208" s="67"/>
      <c r="C208" s="67"/>
      <c r="D208" s="67"/>
      <c r="E208" s="67"/>
      <c r="F208" s="67">
        <v>302575.17</v>
      </c>
      <c r="H208" s="6">
        <f t="shared" si="3"/>
        <v>302575.17</v>
      </c>
    </row>
    <row r="209" spans="1:8" ht="12.75">
      <c r="A209" s="66" t="s">
        <v>601</v>
      </c>
      <c r="B209" s="67"/>
      <c r="C209" s="67"/>
      <c r="D209" s="67">
        <v>4740.17</v>
      </c>
      <c r="E209" s="67"/>
      <c r="F209" s="67"/>
      <c r="H209" s="6">
        <f t="shared" si="3"/>
        <v>4740.17</v>
      </c>
    </row>
    <row r="210" spans="1:8" ht="12.75">
      <c r="A210" s="66" t="s">
        <v>271</v>
      </c>
      <c r="B210" s="67"/>
      <c r="C210" s="67">
        <v>702.09</v>
      </c>
      <c r="D210" s="67">
        <v>692.09</v>
      </c>
      <c r="E210" s="67"/>
      <c r="F210" s="67"/>
      <c r="H210" s="6">
        <f t="shared" si="3"/>
        <v>1394.18</v>
      </c>
    </row>
    <row r="211" spans="1:8" ht="12.75">
      <c r="A211" s="66" t="s">
        <v>602</v>
      </c>
      <c r="B211" s="67"/>
      <c r="C211" s="67"/>
      <c r="D211" s="67">
        <v>4796.66</v>
      </c>
      <c r="E211" s="67"/>
      <c r="F211" s="67"/>
      <c r="H211" s="6">
        <f t="shared" si="3"/>
        <v>4796.66</v>
      </c>
    </row>
    <row r="212" spans="1:8" ht="12.75">
      <c r="A212" s="66" t="s">
        <v>272</v>
      </c>
      <c r="B212" s="67"/>
      <c r="C212" s="67">
        <v>4357.96</v>
      </c>
      <c r="D212" s="67">
        <v>4440.09</v>
      </c>
      <c r="E212" s="67"/>
      <c r="F212" s="67">
        <v>3152.95</v>
      </c>
      <c r="H212" s="6">
        <f t="shared" si="3"/>
        <v>11951</v>
      </c>
    </row>
    <row r="213" spans="1:8" ht="12.75">
      <c r="A213" s="66" t="s">
        <v>603</v>
      </c>
      <c r="B213" s="67"/>
      <c r="C213" s="67"/>
      <c r="D213" s="67">
        <v>6811.03</v>
      </c>
      <c r="E213" s="67"/>
      <c r="F213" s="67">
        <v>1574.87</v>
      </c>
      <c r="H213" s="6">
        <f t="shared" si="3"/>
        <v>8385.9</v>
      </c>
    </row>
    <row r="214" spans="1:8" ht="12.75">
      <c r="A214" s="66" t="s">
        <v>1567</v>
      </c>
      <c r="B214" s="67"/>
      <c r="C214" s="67"/>
      <c r="D214" s="67"/>
      <c r="E214" s="67"/>
      <c r="F214" s="67">
        <v>736.03</v>
      </c>
      <c r="H214" s="6">
        <f t="shared" si="3"/>
        <v>736.03</v>
      </c>
    </row>
    <row r="215" spans="1:8" ht="12.75">
      <c r="A215" s="66" t="s">
        <v>273</v>
      </c>
      <c r="B215" s="67"/>
      <c r="C215" s="67">
        <v>2316.57</v>
      </c>
      <c r="D215" s="67">
        <v>2761.28</v>
      </c>
      <c r="E215" s="67"/>
      <c r="F215" s="67"/>
      <c r="H215" s="6">
        <f t="shared" si="3"/>
        <v>5077.85</v>
      </c>
    </row>
    <row r="216" spans="1:8" ht="12.75">
      <c r="A216" s="66" t="s">
        <v>604</v>
      </c>
      <c r="B216" s="67"/>
      <c r="C216" s="67"/>
      <c r="D216" s="67">
        <v>1576.4</v>
      </c>
      <c r="E216" s="67"/>
      <c r="F216" s="67"/>
      <c r="H216" s="6">
        <f t="shared" si="3"/>
        <v>1576.4</v>
      </c>
    </row>
    <row r="217" spans="1:8" ht="12.75">
      <c r="A217" s="66" t="s">
        <v>484</v>
      </c>
      <c r="B217" s="67"/>
      <c r="C217" s="67"/>
      <c r="D217" s="67"/>
      <c r="E217" s="67"/>
      <c r="F217" s="67">
        <v>130445.61</v>
      </c>
      <c r="H217" s="6">
        <f t="shared" si="3"/>
        <v>130445.61</v>
      </c>
    </row>
    <row r="218" spans="1:8" ht="12.75">
      <c r="A218" s="66" t="s">
        <v>94</v>
      </c>
      <c r="B218" s="67"/>
      <c r="C218" s="67"/>
      <c r="D218" s="67">
        <v>136097.72</v>
      </c>
      <c r="E218" s="67"/>
      <c r="F218" s="67"/>
      <c r="H218" s="6">
        <f t="shared" si="3"/>
        <v>136097.72</v>
      </c>
    </row>
    <row r="219" spans="1:8" ht="12.75">
      <c r="A219" s="66" t="s">
        <v>1568</v>
      </c>
      <c r="B219" s="67"/>
      <c r="C219" s="67"/>
      <c r="D219" s="67"/>
      <c r="E219" s="67">
        <v>11257.61</v>
      </c>
      <c r="F219" s="67"/>
      <c r="H219" s="6">
        <f t="shared" si="3"/>
        <v>11257.61</v>
      </c>
    </row>
    <row r="220" spans="1:8" ht="12.75">
      <c r="A220" s="66" t="s">
        <v>1569</v>
      </c>
      <c r="B220" s="67"/>
      <c r="C220" s="67"/>
      <c r="D220" s="67"/>
      <c r="E220" s="67">
        <v>5846.55</v>
      </c>
      <c r="F220" s="67"/>
      <c r="H220" s="6">
        <f t="shared" si="3"/>
        <v>5846.55</v>
      </c>
    </row>
    <row r="221" spans="1:8" ht="12.75">
      <c r="A221" s="66" t="s">
        <v>605</v>
      </c>
      <c r="B221" s="67"/>
      <c r="C221" s="67"/>
      <c r="D221" s="67">
        <v>2947.28</v>
      </c>
      <c r="E221" s="67"/>
      <c r="F221" s="67"/>
      <c r="H221" s="6">
        <f t="shared" si="3"/>
        <v>2947.28</v>
      </c>
    </row>
    <row r="222" spans="1:8" ht="12.75">
      <c r="A222" s="66" t="s">
        <v>606</v>
      </c>
      <c r="B222" s="67"/>
      <c r="C222" s="67"/>
      <c r="D222" s="67">
        <v>81226.44</v>
      </c>
      <c r="E222" s="67"/>
      <c r="F222" s="67"/>
      <c r="H222" s="6">
        <f t="shared" si="3"/>
        <v>81226.44</v>
      </c>
    </row>
    <row r="223" spans="1:8" ht="12.75">
      <c r="A223" s="66" t="s">
        <v>1570</v>
      </c>
      <c r="B223" s="67"/>
      <c r="C223" s="67"/>
      <c r="D223" s="67"/>
      <c r="E223" s="67"/>
      <c r="F223" s="67">
        <v>8140.83</v>
      </c>
      <c r="H223" s="6">
        <f t="shared" si="3"/>
        <v>8140.83</v>
      </c>
    </row>
    <row r="224" spans="1:8" ht="12.75">
      <c r="A224" s="66" t="s">
        <v>607</v>
      </c>
      <c r="B224" s="67"/>
      <c r="C224" s="67"/>
      <c r="D224" s="67">
        <v>57181.89</v>
      </c>
      <c r="E224" s="67"/>
      <c r="F224" s="67"/>
      <c r="H224" s="6">
        <f t="shared" si="3"/>
        <v>57181.89</v>
      </c>
    </row>
    <row r="225" spans="1:8" ht="12.75">
      <c r="A225" s="66" t="s">
        <v>1571</v>
      </c>
      <c r="B225" s="67"/>
      <c r="C225" s="67"/>
      <c r="D225" s="67"/>
      <c r="E225" s="67">
        <v>6882.9</v>
      </c>
      <c r="F225" s="67"/>
      <c r="H225" s="6">
        <f t="shared" si="3"/>
        <v>6882.9</v>
      </c>
    </row>
    <row r="226" spans="1:8" ht="12.75">
      <c r="A226" s="66" t="s">
        <v>104</v>
      </c>
      <c r="B226" s="67">
        <v>33640.4</v>
      </c>
      <c r="C226" s="67"/>
      <c r="D226" s="67"/>
      <c r="E226" s="67"/>
      <c r="F226" s="67"/>
      <c r="H226" s="6">
        <f t="shared" si="3"/>
        <v>33640.4</v>
      </c>
    </row>
    <row r="227" spans="1:8" ht="12.75">
      <c r="A227" s="66" t="s">
        <v>487</v>
      </c>
      <c r="B227" s="67"/>
      <c r="C227" s="67"/>
      <c r="D227" s="67">
        <v>14591.19</v>
      </c>
      <c r="E227" s="67"/>
      <c r="F227" s="67"/>
      <c r="H227" s="6">
        <f t="shared" si="3"/>
        <v>14591.19</v>
      </c>
    </row>
    <row r="228" spans="1:8" ht="12.75">
      <c r="A228" s="66" t="s">
        <v>158</v>
      </c>
      <c r="B228" s="67"/>
      <c r="C228" s="67"/>
      <c r="D228" s="67"/>
      <c r="E228" s="67">
        <v>7500.08</v>
      </c>
      <c r="F228" s="67"/>
      <c r="H228" s="6">
        <f t="shared" si="3"/>
        <v>7500.08</v>
      </c>
    </row>
    <row r="229" spans="1:8" ht="12.75">
      <c r="A229" s="66" t="s">
        <v>1572</v>
      </c>
      <c r="B229" s="67"/>
      <c r="C229" s="67"/>
      <c r="D229" s="67"/>
      <c r="E229" s="67">
        <v>42640.97</v>
      </c>
      <c r="F229" s="67"/>
      <c r="H229" s="6">
        <f t="shared" si="3"/>
        <v>42640.97</v>
      </c>
    </row>
    <row r="230" spans="1:8" ht="12.75">
      <c r="A230" s="66" t="s">
        <v>496</v>
      </c>
      <c r="B230" s="67"/>
      <c r="C230" s="67"/>
      <c r="D230" s="67"/>
      <c r="E230" s="67"/>
      <c r="F230" s="67">
        <v>28429.39</v>
      </c>
      <c r="H230" s="6">
        <f t="shared" si="3"/>
        <v>28429.39</v>
      </c>
    </row>
    <row r="231" spans="1:8" ht="12.75">
      <c r="A231" s="66" t="s">
        <v>171</v>
      </c>
      <c r="B231" s="67"/>
      <c r="C231" s="67">
        <v>9339.93</v>
      </c>
      <c r="D231" s="67"/>
      <c r="E231" s="67">
        <v>12365.55</v>
      </c>
      <c r="F231" s="67"/>
      <c r="H231" s="6">
        <f t="shared" si="3"/>
        <v>21705.48</v>
      </c>
    </row>
    <row r="232" spans="1:8" ht="12.75">
      <c r="A232" s="66" t="s">
        <v>238</v>
      </c>
      <c r="B232" s="67">
        <v>16948.27</v>
      </c>
      <c r="C232" s="67"/>
      <c r="D232" s="67"/>
      <c r="E232" s="67"/>
      <c r="F232" s="67"/>
      <c r="H232" s="6">
        <f t="shared" si="3"/>
        <v>16948.27</v>
      </c>
    </row>
    <row r="233" spans="1:8" ht="12.75">
      <c r="A233" s="66" t="s">
        <v>529</v>
      </c>
      <c r="B233" s="67"/>
      <c r="C233" s="67"/>
      <c r="D233" s="67"/>
      <c r="E233" s="67"/>
      <c r="F233" s="67">
        <v>7505.23</v>
      </c>
      <c r="H233" s="6">
        <f t="shared" si="3"/>
        <v>7505.23</v>
      </c>
    </row>
    <row r="234" spans="1:8" ht="12.75">
      <c r="A234" s="66" t="s">
        <v>239</v>
      </c>
      <c r="B234" s="67">
        <v>114789.7</v>
      </c>
      <c r="C234" s="67"/>
      <c r="D234" s="67"/>
      <c r="E234" s="67"/>
      <c r="F234" s="67">
        <v>135981.63</v>
      </c>
      <c r="H234" s="6">
        <f t="shared" si="3"/>
        <v>250771.33000000002</v>
      </c>
    </row>
    <row r="235" spans="1:8" ht="12.75">
      <c r="A235" s="66" t="s">
        <v>1573</v>
      </c>
      <c r="B235" s="67"/>
      <c r="C235" s="67"/>
      <c r="D235" s="67"/>
      <c r="E235" s="67"/>
      <c r="F235" s="67">
        <v>6920.74</v>
      </c>
      <c r="H235" s="6">
        <f t="shared" si="3"/>
        <v>6920.74</v>
      </c>
    </row>
    <row r="236" spans="1:8" ht="12.75">
      <c r="A236" s="66" t="s">
        <v>548</v>
      </c>
      <c r="B236" s="67"/>
      <c r="C236" s="67"/>
      <c r="D236" s="67"/>
      <c r="E236" s="67"/>
      <c r="F236" s="67">
        <v>2091.21</v>
      </c>
      <c r="H236" s="6">
        <f t="shared" si="3"/>
        <v>2091.21</v>
      </c>
    </row>
    <row r="237" spans="1:8" ht="12.75">
      <c r="A237" s="66" t="s">
        <v>240</v>
      </c>
      <c r="B237" s="67">
        <v>444335.15</v>
      </c>
      <c r="C237" s="67"/>
      <c r="D237" s="67"/>
      <c r="E237" s="67"/>
      <c r="F237" s="67">
        <v>538859.6</v>
      </c>
      <c r="H237" s="6">
        <f t="shared" si="3"/>
        <v>983194.75</v>
      </c>
    </row>
    <row r="238" spans="1:8" ht="12.75">
      <c r="A238" s="66" t="s">
        <v>241</v>
      </c>
      <c r="B238" s="67">
        <v>30309.84</v>
      </c>
      <c r="C238" s="67"/>
      <c r="D238" s="67"/>
      <c r="E238" s="67"/>
      <c r="F238" s="67"/>
      <c r="H238" s="6">
        <f t="shared" si="3"/>
        <v>30309.84</v>
      </c>
    </row>
    <row r="239" spans="1:8" ht="12.75">
      <c r="A239" s="66" t="s">
        <v>554</v>
      </c>
      <c r="B239" s="67"/>
      <c r="C239" s="67"/>
      <c r="D239" s="67"/>
      <c r="E239" s="67">
        <v>38452</v>
      </c>
      <c r="F239" s="67"/>
      <c r="H239" s="6">
        <f t="shared" si="3"/>
        <v>38452</v>
      </c>
    </row>
    <row r="240" spans="1:8" ht="12.75">
      <c r="A240" s="66" t="s">
        <v>1574</v>
      </c>
      <c r="B240" s="67"/>
      <c r="C240" s="67"/>
      <c r="D240" s="67"/>
      <c r="E240" s="67"/>
      <c r="F240" s="67">
        <v>14848.01</v>
      </c>
      <c r="H240" s="6">
        <f t="shared" si="3"/>
        <v>14848.01</v>
      </c>
    </row>
    <row r="241" spans="1:8" ht="12.75">
      <c r="A241" s="66" t="s">
        <v>274</v>
      </c>
      <c r="B241" s="67"/>
      <c r="C241" s="67">
        <v>54750.98</v>
      </c>
      <c r="D241" s="67"/>
      <c r="E241" s="67">
        <v>55298.48</v>
      </c>
      <c r="F241" s="67"/>
      <c r="H241" s="6">
        <f t="shared" si="3"/>
        <v>110049.46</v>
      </c>
    </row>
    <row r="242" spans="1:8" ht="12.75">
      <c r="A242" s="66" t="s">
        <v>608</v>
      </c>
      <c r="B242" s="67"/>
      <c r="C242" s="67"/>
      <c r="D242" s="67">
        <v>17903.85</v>
      </c>
      <c r="E242" s="67"/>
      <c r="F242" s="67"/>
      <c r="H242" s="6">
        <f t="shared" si="3"/>
        <v>17903.85</v>
      </c>
    </row>
    <row r="243" spans="1:8" ht="12.75">
      <c r="A243" s="66" t="s">
        <v>609</v>
      </c>
      <c r="B243" s="67"/>
      <c r="C243" s="67"/>
      <c r="D243" s="67">
        <v>92547.39</v>
      </c>
      <c r="E243" s="67"/>
      <c r="F243" s="67">
        <v>409335.21</v>
      </c>
      <c r="H243" s="6">
        <f t="shared" si="3"/>
        <v>501882.60000000003</v>
      </c>
    </row>
    <row r="244" spans="1:8" ht="12.75">
      <c r="A244" s="66" t="s">
        <v>1575</v>
      </c>
      <c r="B244" s="67"/>
      <c r="C244" s="67"/>
      <c r="D244" s="67"/>
      <c r="E244" s="67">
        <v>34661.45</v>
      </c>
      <c r="F244" s="67"/>
      <c r="H244" s="6">
        <f t="shared" si="3"/>
        <v>34661.45</v>
      </c>
    </row>
    <row r="245" spans="1:8" ht="12.75">
      <c r="A245" s="66" t="s">
        <v>242</v>
      </c>
      <c r="B245" s="67">
        <v>1416.98</v>
      </c>
      <c r="C245" s="67"/>
      <c r="D245" s="67"/>
      <c r="E245" s="67"/>
      <c r="F245" s="67"/>
      <c r="H245" s="6">
        <f t="shared" si="3"/>
        <v>1416.98</v>
      </c>
    </row>
    <row r="246" spans="1:8" ht="12.75">
      <c r="A246" s="66" t="s">
        <v>610</v>
      </c>
      <c r="B246" s="67"/>
      <c r="C246" s="67"/>
      <c r="D246" s="67">
        <v>27378.6</v>
      </c>
      <c r="E246" s="67"/>
      <c r="F246" s="67"/>
      <c r="H246" s="6">
        <f t="shared" si="3"/>
        <v>27378.6</v>
      </c>
    </row>
    <row r="247" spans="1:8" ht="12.75">
      <c r="A247" s="66" t="s">
        <v>1576</v>
      </c>
      <c r="B247" s="67"/>
      <c r="C247" s="67"/>
      <c r="D247" s="67"/>
      <c r="E247" s="67">
        <v>5938.69</v>
      </c>
      <c r="F247" s="67"/>
      <c r="H247" s="6">
        <f t="shared" si="3"/>
        <v>5938.69</v>
      </c>
    </row>
    <row r="248" spans="1:8" ht="12.75">
      <c r="A248" s="66" t="s">
        <v>1577</v>
      </c>
      <c r="B248" s="67"/>
      <c r="C248" s="67"/>
      <c r="D248" s="67"/>
      <c r="E248" s="67">
        <v>55699.28</v>
      </c>
      <c r="F248" s="67"/>
      <c r="H248" s="6">
        <f t="shared" si="3"/>
        <v>55699.28</v>
      </c>
    </row>
    <row r="249" spans="1:8" ht="12.75">
      <c r="A249" s="66" t="s">
        <v>611</v>
      </c>
      <c r="B249" s="67"/>
      <c r="C249" s="67"/>
      <c r="D249" s="67">
        <v>6911.95</v>
      </c>
      <c r="E249" s="67"/>
      <c r="F249" s="67"/>
      <c r="H249" s="6">
        <f t="shared" si="3"/>
        <v>6911.95</v>
      </c>
    </row>
    <row r="250" spans="1:8" ht="12.75">
      <c r="A250" s="66" t="s">
        <v>243</v>
      </c>
      <c r="B250" s="67">
        <v>4388.31</v>
      </c>
      <c r="C250" s="67"/>
      <c r="D250" s="67"/>
      <c r="E250" s="67"/>
      <c r="F250" s="67"/>
      <c r="H250" s="6">
        <f t="shared" si="3"/>
        <v>4388.31</v>
      </c>
    </row>
    <row r="251" spans="1:8" ht="12.75">
      <c r="A251" s="66" t="s">
        <v>244</v>
      </c>
      <c r="B251" s="67">
        <v>33616.05</v>
      </c>
      <c r="C251" s="67"/>
      <c r="D251" s="67"/>
      <c r="E251" s="67"/>
      <c r="F251" s="67"/>
      <c r="H251" s="6">
        <f t="shared" si="3"/>
        <v>33616.05</v>
      </c>
    </row>
    <row r="252" spans="1:8" ht="12.75">
      <c r="A252" s="66" t="s">
        <v>245</v>
      </c>
      <c r="B252" s="67">
        <v>54488.5</v>
      </c>
      <c r="C252" s="67"/>
      <c r="D252" s="67"/>
      <c r="E252" s="67"/>
      <c r="F252" s="67"/>
      <c r="H252" s="6">
        <f t="shared" si="3"/>
        <v>54488.5</v>
      </c>
    </row>
    <row r="253" spans="1:8" ht="12.75">
      <c r="A253" s="66" t="s">
        <v>612</v>
      </c>
      <c r="B253" s="67"/>
      <c r="C253" s="67"/>
      <c r="D253" s="67">
        <v>9369.62</v>
      </c>
      <c r="E253" s="67"/>
      <c r="F253" s="67"/>
      <c r="H253" s="6">
        <f t="shared" si="3"/>
        <v>9369.62</v>
      </c>
    </row>
    <row r="254" spans="1:8" ht="12.75">
      <c r="A254" s="66" t="s">
        <v>275</v>
      </c>
      <c r="B254" s="67"/>
      <c r="C254" s="67">
        <v>10745.3</v>
      </c>
      <c r="D254" s="67"/>
      <c r="E254" s="67"/>
      <c r="F254" s="67"/>
      <c r="H254" s="6">
        <f t="shared" si="3"/>
        <v>10745.3</v>
      </c>
    </row>
    <row r="255" spans="1:8" ht="12.75">
      <c r="A255" s="66" t="s">
        <v>1578</v>
      </c>
      <c r="B255" s="67"/>
      <c r="C255" s="67"/>
      <c r="D255" s="67"/>
      <c r="E255" s="67"/>
      <c r="F255" s="67">
        <v>16518.02</v>
      </c>
      <c r="H255" s="6">
        <f t="shared" si="3"/>
        <v>16518.02</v>
      </c>
    </row>
    <row r="256" spans="1:8" ht="12.75">
      <c r="A256" s="66" t="s">
        <v>276</v>
      </c>
      <c r="B256" s="67"/>
      <c r="C256" s="67">
        <v>112587.02</v>
      </c>
      <c r="D256" s="67"/>
      <c r="E256" s="67"/>
      <c r="F256" s="67"/>
      <c r="H256" s="6">
        <f t="shared" si="3"/>
        <v>112587.02</v>
      </c>
    </row>
    <row r="257" spans="1:8" ht="12.75">
      <c r="A257" s="66" t="s">
        <v>1579</v>
      </c>
      <c r="B257" s="67"/>
      <c r="C257" s="67"/>
      <c r="D257" s="67"/>
      <c r="E257" s="67"/>
      <c r="F257" s="67">
        <v>100144.12</v>
      </c>
      <c r="H257" s="6">
        <f aca="true" t="shared" si="4" ref="H257:H273">SUM(B257:G257)</f>
        <v>100144.12</v>
      </c>
    </row>
    <row r="258" spans="1:8" ht="12.75">
      <c r="A258" s="66" t="s">
        <v>1580</v>
      </c>
      <c r="B258" s="67"/>
      <c r="C258" s="67"/>
      <c r="D258" s="67"/>
      <c r="E258" s="67"/>
      <c r="F258" s="67">
        <v>34585.69</v>
      </c>
      <c r="H258" s="6">
        <f t="shared" si="4"/>
        <v>34585.69</v>
      </c>
    </row>
    <row r="259" spans="1:8" ht="12.75">
      <c r="A259" s="66" t="s">
        <v>246</v>
      </c>
      <c r="B259" s="67">
        <v>23290.49</v>
      </c>
      <c r="C259" s="67"/>
      <c r="D259" s="67"/>
      <c r="E259" s="67"/>
      <c r="F259" s="67"/>
      <c r="H259" s="6">
        <f t="shared" si="4"/>
        <v>23290.49</v>
      </c>
    </row>
    <row r="260" spans="1:8" ht="12.75">
      <c r="A260" s="66" t="s">
        <v>568</v>
      </c>
      <c r="B260" s="67"/>
      <c r="C260" s="67"/>
      <c r="D260" s="67">
        <v>4145.08</v>
      </c>
      <c r="E260" s="67"/>
      <c r="F260" s="67"/>
      <c r="H260" s="6">
        <f t="shared" si="4"/>
        <v>4145.08</v>
      </c>
    </row>
    <row r="261" spans="1:8" ht="12.75">
      <c r="A261" s="66" t="s">
        <v>1521</v>
      </c>
      <c r="B261" s="67"/>
      <c r="C261" s="67"/>
      <c r="D261" s="67"/>
      <c r="E261" s="67"/>
      <c r="F261" s="67">
        <v>36938.93</v>
      </c>
      <c r="H261" s="6">
        <f t="shared" si="4"/>
        <v>36938.93</v>
      </c>
    </row>
    <row r="262" spans="1:8" ht="12.75">
      <c r="A262" s="66" t="s">
        <v>277</v>
      </c>
      <c r="B262" s="67"/>
      <c r="C262" s="67">
        <v>9400.07</v>
      </c>
      <c r="D262" s="67"/>
      <c r="E262" s="67">
        <v>10229.15</v>
      </c>
      <c r="F262" s="67"/>
      <c r="H262" s="6">
        <f t="shared" si="4"/>
        <v>19629.22</v>
      </c>
    </row>
    <row r="263" spans="1:8" ht="12.75">
      <c r="A263" s="66" t="s">
        <v>278</v>
      </c>
      <c r="B263" s="67"/>
      <c r="C263" s="67">
        <v>121059.7</v>
      </c>
      <c r="D263" s="67"/>
      <c r="E263" s="67"/>
      <c r="F263" s="67"/>
      <c r="H263" s="6">
        <f t="shared" si="4"/>
        <v>121059.7</v>
      </c>
    </row>
    <row r="264" spans="1:8" ht="12.75">
      <c r="A264" s="66" t="s">
        <v>279</v>
      </c>
      <c r="B264" s="67"/>
      <c r="C264" s="67">
        <v>2260.62</v>
      </c>
      <c r="D264" s="67"/>
      <c r="E264" s="67"/>
      <c r="F264" s="67"/>
      <c r="H264" s="6">
        <f t="shared" si="4"/>
        <v>2260.62</v>
      </c>
    </row>
    <row r="265" spans="1:8" ht="12.75">
      <c r="A265" s="66" t="s">
        <v>1581</v>
      </c>
      <c r="B265" s="67"/>
      <c r="C265" s="67"/>
      <c r="D265" s="67"/>
      <c r="E265" s="67"/>
      <c r="F265" s="67">
        <v>151441.99</v>
      </c>
      <c r="H265" s="6">
        <f t="shared" si="4"/>
        <v>151441.99</v>
      </c>
    </row>
    <row r="266" spans="1:8" ht="12.75">
      <c r="A266" s="66" t="s">
        <v>280</v>
      </c>
      <c r="B266" s="67"/>
      <c r="C266" s="67">
        <v>9961.26</v>
      </c>
      <c r="D266" s="67"/>
      <c r="E266" s="67"/>
      <c r="F266" s="67">
        <v>10059.54</v>
      </c>
      <c r="H266" s="6">
        <f t="shared" si="4"/>
        <v>20020.800000000003</v>
      </c>
    </row>
    <row r="267" spans="1:8" ht="12.75">
      <c r="A267" s="66" t="s">
        <v>1582</v>
      </c>
      <c r="B267" s="67"/>
      <c r="C267" s="67"/>
      <c r="D267" s="67"/>
      <c r="E267" s="67">
        <v>25965.28</v>
      </c>
      <c r="F267" s="67"/>
      <c r="H267" s="6">
        <f t="shared" si="4"/>
        <v>25965.28</v>
      </c>
    </row>
    <row r="268" spans="1:8" ht="12.75">
      <c r="A268" s="66" t="s">
        <v>176</v>
      </c>
      <c r="B268" s="67"/>
      <c r="C268" s="67"/>
      <c r="D268" s="67">
        <v>3677.3</v>
      </c>
      <c r="E268" s="67"/>
      <c r="F268" s="67">
        <v>1021.27</v>
      </c>
      <c r="H268" s="6">
        <f t="shared" si="4"/>
        <v>4698.57</v>
      </c>
    </row>
    <row r="269" spans="1:8" ht="12.75">
      <c r="A269" s="66" t="s">
        <v>613</v>
      </c>
      <c r="B269" s="67"/>
      <c r="C269" s="67"/>
      <c r="D269" s="67">
        <v>36921.34</v>
      </c>
      <c r="E269" s="67"/>
      <c r="F269" s="67"/>
      <c r="H269" s="6">
        <f t="shared" si="4"/>
        <v>36921.34</v>
      </c>
    </row>
    <row r="270" spans="1:8" ht="12.75">
      <c r="A270" s="66" t="s">
        <v>614</v>
      </c>
      <c r="B270" s="67"/>
      <c r="C270" s="67"/>
      <c r="D270" s="67">
        <v>93797.79</v>
      </c>
      <c r="E270" s="67"/>
      <c r="F270" s="67"/>
      <c r="H270" s="6">
        <f t="shared" si="4"/>
        <v>93797.79</v>
      </c>
    </row>
    <row r="271" spans="1:8" ht="12.75">
      <c r="A271" s="66" t="s">
        <v>247</v>
      </c>
      <c r="B271" s="67">
        <v>2763201.18</v>
      </c>
      <c r="C271" s="67"/>
      <c r="D271" s="67"/>
      <c r="E271" s="67"/>
      <c r="F271" s="67"/>
      <c r="H271" s="6">
        <f t="shared" si="4"/>
        <v>2763201.18</v>
      </c>
    </row>
    <row r="272" spans="1:6" ht="12.75">
      <c r="A272" s="66"/>
      <c r="B272" s="67"/>
      <c r="C272" s="67"/>
      <c r="D272" s="67"/>
      <c r="E272" s="67"/>
      <c r="F272" s="67"/>
    </row>
    <row r="273" spans="1:8" ht="12.75">
      <c r="A273" s="68" t="str">
        <f>"Total general "</f>
        <v>Total general </v>
      </c>
      <c r="B273" s="69">
        <v>6798241.85</v>
      </c>
      <c r="C273" s="69">
        <v>6672360.2</v>
      </c>
      <c r="D273" s="69">
        <v>3319441.49</v>
      </c>
      <c r="E273" s="69">
        <v>4060331.5</v>
      </c>
      <c r="F273" s="69">
        <v>5177773.85</v>
      </c>
      <c r="H273" s="6">
        <f t="shared" si="4"/>
        <v>26028148.89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5"/>
  <sheetViews>
    <sheetView zoomScalePageLayoutView="0" workbookViewId="0" topLeftCell="A1">
      <pane xSplit="2" ySplit="7" topLeftCell="C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K2" sqref="K2"/>
    </sheetView>
  </sheetViews>
  <sheetFormatPr defaultColWidth="11.421875" defaultRowHeight="12.75"/>
  <cols>
    <col min="1" max="1" width="17.00390625" style="10" customWidth="1"/>
    <col min="2" max="2" width="68.7109375" style="0" customWidth="1"/>
    <col min="3" max="3" width="20.7109375" style="9" customWidth="1"/>
    <col min="4" max="4" width="20.7109375" style="5" customWidth="1"/>
    <col min="5" max="9" width="20.7109375" style="5" hidden="1" customWidth="1"/>
    <col min="10" max="10" width="20.7109375" style="6" customWidth="1"/>
    <col min="11" max="91" width="11.421875" style="1" customWidth="1"/>
  </cols>
  <sheetData>
    <row r="1" spans="1:10" ht="20.25">
      <c r="A1" s="26" t="s">
        <v>0</v>
      </c>
      <c r="B1" s="27"/>
      <c r="C1" s="32"/>
      <c r="D1" s="32"/>
      <c r="E1" s="32"/>
      <c r="F1" s="32"/>
      <c r="G1" s="32"/>
      <c r="H1" s="32"/>
      <c r="I1" s="32"/>
      <c r="J1" s="44"/>
    </row>
    <row r="2" spans="1:11" ht="20.25">
      <c r="A2" s="26" t="s">
        <v>5</v>
      </c>
      <c r="B2" s="26"/>
      <c r="C2" s="44"/>
      <c r="D2" s="44"/>
      <c r="E2" s="44"/>
      <c r="F2" s="44"/>
      <c r="G2" s="32"/>
      <c r="H2" s="32"/>
      <c r="I2" s="32"/>
      <c r="J2" s="44"/>
      <c r="K2" s="73"/>
    </row>
    <row r="3" spans="1:10" ht="20.25">
      <c r="A3" s="26"/>
      <c r="B3" s="26"/>
      <c r="C3" s="44"/>
      <c r="D3" s="44"/>
      <c r="E3" s="44"/>
      <c r="F3" s="44"/>
      <c r="G3" s="32"/>
      <c r="H3" s="32"/>
      <c r="I3" s="32"/>
      <c r="J3" s="44"/>
    </row>
    <row r="4" spans="1:10" ht="12.75">
      <c r="A4" s="30"/>
      <c r="B4" s="30"/>
      <c r="C4" s="31" t="s">
        <v>3</v>
      </c>
      <c r="D4" s="31"/>
      <c r="E4" s="31"/>
      <c r="F4" s="31"/>
      <c r="G4" s="31"/>
      <c r="H4" s="31"/>
      <c r="I4" s="31"/>
      <c r="J4" s="31"/>
    </row>
    <row r="5" spans="1:10" ht="7.5" customHeight="1">
      <c r="A5" s="12"/>
      <c r="B5" s="12"/>
      <c r="C5" s="13"/>
      <c r="D5" s="13"/>
      <c r="E5" s="13"/>
      <c r="F5" s="13"/>
      <c r="G5" s="13"/>
      <c r="H5" s="13"/>
      <c r="I5" s="13"/>
      <c r="J5" s="13"/>
    </row>
    <row r="6" spans="1:10" ht="63.75" customHeight="1">
      <c r="A6" s="15" t="s">
        <v>10</v>
      </c>
      <c r="B6" s="15" t="s">
        <v>4</v>
      </c>
      <c r="C6" s="16" t="s">
        <v>30</v>
      </c>
      <c r="D6" s="15" t="s">
        <v>1135</v>
      </c>
      <c r="E6" s="16" t="s">
        <v>6</v>
      </c>
      <c r="F6" s="15" t="s">
        <v>6</v>
      </c>
      <c r="G6" s="16" t="s">
        <v>6</v>
      </c>
      <c r="H6" s="15" t="s">
        <v>6</v>
      </c>
      <c r="I6" s="16" t="s">
        <v>6</v>
      </c>
      <c r="J6" s="16" t="s">
        <v>9</v>
      </c>
    </row>
    <row r="7" spans="1:91" s="4" customFormat="1" ht="7.5" customHeight="1">
      <c r="A7" s="11"/>
      <c r="B7" s="11"/>
      <c r="C7" s="14"/>
      <c r="D7" s="14"/>
      <c r="E7" s="14"/>
      <c r="F7" s="14"/>
      <c r="G7" s="14"/>
      <c r="H7" s="14"/>
      <c r="I7" s="14"/>
      <c r="J7" s="5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9" spans="1:10" ht="12.75">
      <c r="A9" s="74" t="s">
        <v>12</v>
      </c>
      <c r="B9" s="66" t="s">
        <v>13</v>
      </c>
      <c r="C9" s="67">
        <v>14278.75</v>
      </c>
      <c r="D9" s="67"/>
      <c r="J9" s="6">
        <f>SUM(C9:I9)</f>
        <v>14278.75</v>
      </c>
    </row>
    <row r="10" spans="1:10" ht="12.75">
      <c r="A10" s="74"/>
      <c r="B10" s="66" t="s">
        <v>14</v>
      </c>
      <c r="C10" s="67">
        <v>879.77</v>
      </c>
      <c r="D10" s="67"/>
      <c r="J10" s="6">
        <f>SUM(C10:I10)</f>
        <v>879.77</v>
      </c>
    </row>
    <row r="11" spans="1:10" ht="12.75">
      <c r="A11" s="74"/>
      <c r="B11" s="66" t="s">
        <v>15</v>
      </c>
      <c r="C11" s="67">
        <v>6995.04</v>
      </c>
      <c r="D11" s="67"/>
      <c r="J11" s="6">
        <f>SUM(C11:I11)</f>
        <v>6995.04</v>
      </c>
    </row>
    <row r="12" spans="1:10" ht="12.75">
      <c r="A12" s="74"/>
      <c r="B12" s="70" t="s">
        <v>16</v>
      </c>
      <c r="C12" s="69">
        <v>22153.56</v>
      </c>
      <c r="D12" s="69"/>
      <c r="J12" s="6">
        <f>SUM(C12:I12)</f>
        <v>22153.56</v>
      </c>
    </row>
    <row r="13" spans="1:4" ht="12.75">
      <c r="A13" s="71"/>
      <c r="B13" s="71"/>
      <c r="C13" s="71"/>
      <c r="D13" s="71"/>
    </row>
    <row r="14" spans="1:10" ht="12.75">
      <c r="A14" s="74" t="s">
        <v>17</v>
      </c>
      <c r="B14" s="66" t="s">
        <v>18</v>
      </c>
      <c r="C14" s="67">
        <v>379.4</v>
      </c>
      <c r="D14" s="67"/>
      <c r="J14" s="6">
        <f>SUM(C14:I14)</f>
        <v>379.4</v>
      </c>
    </row>
    <row r="15" spans="1:10" ht="12.75">
      <c r="A15" s="74"/>
      <c r="B15" s="66" t="s">
        <v>1129</v>
      </c>
      <c r="C15" s="67"/>
      <c r="D15" s="67">
        <v>187509.15</v>
      </c>
      <c r="J15" s="6">
        <f>SUM(C15:I15)</f>
        <v>187509.15</v>
      </c>
    </row>
    <row r="16" spans="1:10" ht="12.75">
      <c r="A16" s="74"/>
      <c r="B16" s="70" t="s">
        <v>19</v>
      </c>
      <c r="C16" s="69">
        <v>379.4</v>
      </c>
      <c r="D16" s="69">
        <v>187509.15</v>
      </c>
      <c r="J16" s="6">
        <f>SUM(C16:I16)</f>
        <v>187888.55</v>
      </c>
    </row>
    <row r="17" spans="1:4" ht="12.75">
      <c r="A17" s="71"/>
      <c r="B17" s="71"/>
      <c r="C17" s="71"/>
      <c r="D17" s="71"/>
    </row>
    <row r="18" spans="1:10" ht="12.75">
      <c r="A18" s="74" t="s">
        <v>20</v>
      </c>
      <c r="B18" s="66" t="s">
        <v>21</v>
      </c>
      <c r="C18" s="67">
        <v>236.36</v>
      </c>
      <c r="D18" s="67"/>
      <c r="J18" s="6">
        <f aca="true" t="shared" si="0" ref="J18:J24">SUM(C18:I18)</f>
        <v>236.36</v>
      </c>
    </row>
    <row r="19" spans="1:10" ht="12.75">
      <c r="A19" s="74"/>
      <c r="B19" s="66" t="s">
        <v>22</v>
      </c>
      <c r="C19" s="67">
        <v>96.42</v>
      </c>
      <c r="D19" s="67"/>
      <c r="J19" s="6">
        <f t="shared" si="0"/>
        <v>96.42</v>
      </c>
    </row>
    <row r="20" spans="1:10" ht="12.75">
      <c r="A20" s="74"/>
      <c r="B20" s="66" t="s">
        <v>23</v>
      </c>
      <c r="C20" s="67">
        <v>2337.99</v>
      </c>
      <c r="D20" s="67"/>
      <c r="J20" s="6">
        <f t="shared" si="0"/>
        <v>2337.99</v>
      </c>
    </row>
    <row r="21" spans="1:10" ht="12.75">
      <c r="A21" s="74"/>
      <c r="B21" s="66" t="s">
        <v>24</v>
      </c>
      <c r="C21" s="67">
        <v>7905.25</v>
      </c>
      <c r="D21" s="67"/>
      <c r="J21" s="6">
        <f t="shared" si="0"/>
        <v>7905.25</v>
      </c>
    </row>
    <row r="22" spans="1:10" ht="12.75">
      <c r="A22" s="74"/>
      <c r="B22" s="66" t="s">
        <v>25</v>
      </c>
      <c r="C22" s="67">
        <v>34871.12</v>
      </c>
      <c r="D22" s="67"/>
      <c r="J22" s="6">
        <f t="shared" si="0"/>
        <v>34871.12</v>
      </c>
    </row>
    <row r="23" spans="1:10" ht="12.75">
      <c r="A23" s="74"/>
      <c r="B23" s="66" t="s">
        <v>1130</v>
      </c>
      <c r="C23" s="67"/>
      <c r="D23" s="67">
        <v>384963.5</v>
      </c>
      <c r="J23" s="6">
        <f t="shared" si="0"/>
        <v>384963.5</v>
      </c>
    </row>
    <row r="24" spans="1:10" ht="12.75">
      <c r="A24" s="74"/>
      <c r="B24" s="70" t="s">
        <v>26</v>
      </c>
      <c r="C24" s="69">
        <v>45447.14</v>
      </c>
      <c r="D24" s="69">
        <v>384963.5</v>
      </c>
      <c r="J24" s="6">
        <f t="shared" si="0"/>
        <v>430410.64</v>
      </c>
    </row>
    <row r="25" spans="1:4" ht="12.75">
      <c r="A25" s="71"/>
      <c r="B25" s="71"/>
      <c r="C25" s="71"/>
      <c r="D25" s="71"/>
    </row>
    <row r="26" spans="1:10" ht="12.75">
      <c r="A26" s="74" t="s">
        <v>1131</v>
      </c>
      <c r="B26" s="66" t="s">
        <v>1130</v>
      </c>
      <c r="C26" s="67"/>
      <c r="D26" s="67">
        <v>388496.72</v>
      </c>
      <c r="J26" s="6">
        <f>SUM(C26:I26)</f>
        <v>388496.72</v>
      </c>
    </row>
    <row r="27" spans="1:10" ht="12.75">
      <c r="A27" s="74"/>
      <c r="B27" s="70" t="s">
        <v>1132</v>
      </c>
      <c r="C27" s="69"/>
      <c r="D27" s="69">
        <v>388496.72</v>
      </c>
      <c r="J27" s="6">
        <f>SUM(C27:I27)</f>
        <v>388496.72</v>
      </c>
    </row>
    <row r="28" spans="1:4" ht="12.75">
      <c r="A28" s="71"/>
      <c r="B28" s="71"/>
      <c r="C28" s="71"/>
      <c r="D28" s="71"/>
    </row>
    <row r="29" spans="1:10" ht="12.75">
      <c r="A29" s="74" t="s">
        <v>27</v>
      </c>
      <c r="B29" s="66" t="s">
        <v>28</v>
      </c>
      <c r="C29" s="67">
        <v>658534.97</v>
      </c>
      <c r="D29" s="67">
        <v>256324.91</v>
      </c>
      <c r="J29" s="6">
        <f>SUM(C29:I29)</f>
        <v>914859.88</v>
      </c>
    </row>
    <row r="30" spans="1:10" ht="12.75">
      <c r="A30" s="74"/>
      <c r="B30" s="70" t="s">
        <v>29</v>
      </c>
      <c r="C30" s="69">
        <v>658534.97</v>
      </c>
      <c r="D30" s="69">
        <v>256324.91</v>
      </c>
      <c r="J30" s="6">
        <f>SUM(C30:I30)</f>
        <v>914859.88</v>
      </c>
    </row>
    <row r="31" spans="1:4" ht="12.75">
      <c r="A31" s="71"/>
      <c r="B31" s="71"/>
      <c r="C31" s="71"/>
      <c r="D31" s="71"/>
    </row>
    <row r="32" spans="1:10" ht="12.75">
      <c r="A32" s="74" t="s">
        <v>1133</v>
      </c>
      <c r="B32" s="66" t="s">
        <v>28</v>
      </c>
      <c r="C32" s="67"/>
      <c r="D32" s="67">
        <v>12373973.33</v>
      </c>
      <c r="J32" s="6">
        <f>SUM(C32:I32)</f>
        <v>12373973.33</v>
      </c>
    </row>
    <row r="33" spans="1:10" ht="12.75">
      <c r="A33" s="74"/>
      <c r="B33" s="70" t="s">
        <v>1134</v>
      </c>
      <c r="C33" s="69"/>
      <c r="D33" s="69">
        <v>12373973.33</v>
      </c>
      <c r="J33" s="6">
        <f>SUM(C33:I33)</f>
        <v>12373973.33</v>
      </c>
    </row>
    <row r="34" spans="1:4" ht="12.75">
      <c r="A34" s="71"/>
      <c r="B34" s="71"/>
      <c r="C34" s="71"/>
      <c r="D34" s="71"/>
    </row>
    <row r="35" spans="1:10" ht="12.75">
      <c r="A35" s="71"/>
      <c r="B35" s="63" t="s">
        <v>11</v>
      </c>
      <c r="C35" s="72">
        <f>C12+C16+C24+C27+C30+C33</f>
        <v>726515.07</v>
      </c>
      <c r="D35" s="72">
        <f>D12+D16+D24+D27+D30+D33</f>
        <v>13591267.61</v>
      </c>
      <c r="J35" s="6">
        <f>SUM(J9:J34)/2</f>
        <v>14317782.68</v>
      </c>
    </row>
  </sheetData>
  <sheetProtection/>
  <mergeCells count="6">
    <mergeCell ref="A18:A24"/>
    <mergeCell ref="A26:A27"/>
    <mergeCell ref="A29:A30"/>
    <mergeCell ref="A32:A33"/>
    <mergeCell ref="A9:A12"/>
    <mergeCell ref="A14:A16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0.7109375" style="0" customWidth="1"/>
    <col min="2" max="2" width="15.7109375" style="9" customWidth="1"/>
    <col min="3" max="7" width="15.7109375" style="5" hidden="1" customWidth="1"/>
    <col min="8" max="8" width="15.7109375" style="6" customWidth="1"/>
    <col min="9" max="54" width="11.421875" style="1" customWidth="1"/>
  </cols>
  <sheetData>
    <row r="1" spans="1:8" ht="20.25">
      <c r="A1" s="26" t="s">
        <v>0</v>
      </c>
      <c r="B1" s="44"/>
      <c r="C1" s="44"/>
      <c r="D1" s="44"/>
      <c r="E1" s="44"/>
      <c r="F1" s="44"/>
      <c r="G1" s="32"/>
      <c r="H1" s="44"/>
    </row>
    <row r="2" spans="1:8" ht="49.5">
      <c r="A2" s="28" t="s">
        <v>1</v>
      </c>
      <c r="B2" s="45"/>
      <c r="C2" s="45"/>
      <c r="D2" s="45"/>
      <c r="E2" s="45"/>
      <c r="F2" s="45"/>
      <c r="G2" s="33"/>
      <c r="H2" s="45"/>
    </row>
    <row r="3" spans="1:8" ht="12.75">
      <c r="A3" s="29"/>
      <c r="B3" s="46"/>
      <c r="C3" s="46"/>
      <c r="D3" s="46"/>
      <c r="E3" s="46"/>
      <c r="F3" s="46"/>
      <c r="G3" s="34"/>
      <c r="H3" s="46"/>
    </row>
    <row r="4" spans="1:8" ht="12.75">
      <c r="A4" s="29"/>
      <c r="B4" s="38" t="s">
        <v>3</v>
      </c>
      <c r="C4" s="38"/>
      <c r="D4" s="38"/>
      <c r="E4" s="38"/>
      <c r="F4" s="38"/>
      <c r="G4" s="38"/>
      <c r="H4" s="38"/>
    </row>
    <row r="5" spans="1:54" s="2" customFormat="1" ht="7.5" customHeight="1">
      <c r="A5" s="17"/>
      <c r="B5" s="36"/>
      <c r="C5" s="36"/>
      <c r="D5" s="36"/>
      <c r="E5" s="36"/>
      <c r="F5" s="36"/>
      <c r="G5" s="36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26.25" customHeight="1">
      <c r="A6" s="37" t="s">
        <v>4</v>
      </c>
      <c r="B6" s="47" t="s">
        <v>2</v>
      </c>
      <c r="C6" s="16" t="s">
        <v>6</v>
      </c>
      <c r="D6" s="47" t="s">
        <v>6</v>
      </c>
      <c r="E6" s="16" t="s">
        <v>6</v>
      </c>
      <c r="F6" s="47" t="s">
        <v>6</v>
      </c>
      <c r="G6" s="16" t="s">
        <v>6</v>
      </c>
      <c r="H6" s="16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8" customFormat="1" ht="7.5" customHeight="1">
      <c r="A7" s="18"/>
      <c r="B7" s="13"/>
      <c r="C7" s="13"/>
      <c r="D7" s="13"/>
      <c r="E7" s="13"/>
      <c r="F7" s="13"/>
      <c r="G7" s="13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" ht="12.75">
      <c r="A8" s="55"/>
      <c r="B8" s="57"/>
      <c r="C8" s="57"/>
      <c r="D8" s="57"/>
      <c r="E8" s="57"/>
    </row>
    <row r="9" spans="1:54" ht="12.75">
      <c r="A9" s="59"/>
      <c r="B9" s="60"/>
      <c r="C9" s="59"/>
      <c r="D9" s="59"/>
      <c r="E9"/>
      <c r="F9"/>
      <c r="G9"/>
      <c r="H9" s="61">
        <f>SUM(B9:G9)</f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>
      <c r="A10" s="59"/>
      <c r="B10" s="60"/>
      <c r="C10" s="60"/>
      <c r="D10" s="60"/>
      <c r="E10" s="9"/>
      <c r="F10" s="9"/>
      <c r="G10" s="9"/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8" ht="12.75">
      <c r="A11" s="56" t="str">
        <f>"Total general "</f>
        <v>Total general </v>
      </c>
      <c r="B11" s="58">
        <f aca="true" t="shared" si="0" ref="B11:H11">SUM(B1:B9)</f>
        <v>0</v>
      </c>
      <c r="C11" s="58">
        <f t="shared" si="0"/>
        <v>0</v>
      </c>
      <c r="D11" s="58">
        <f t="shared" si="0"/>
        <v>0</v>
      </c>
      <c r="E11" s="58">
        <f t="shared" si="0"/>
        <v>0</v>
      </c>
      <c r="F11" s="58">
        <f t="shared" si="0"/>
        <v>0</v>
      </c>
      <c r="G11" s="58">
        <f t="shared" si="0"/>
        <v>0</v>
      </c>
      <c r="H11" s="58">
        <f t="shared" si="0"/>
        <v>0</v>
      </c>
    </row>
  </sheetData>
  <sheetProtection/>
  <printOptions horizontalCentered="1"/>
  <pageMargins left="0.21" right="0.2" top="0.57" bottom="0.36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Caballero Fernandez,  José Damian</cp:lastModifiedBy>
  <cp:lastPrinted>2009-02-02T07:53:35Z</cp:lastPrinted>
  <dcterms:created xsi:type="dcterms:W3CDTF">2007-04-24T08:55:21Z</dcterms:created>
  <dcterms:modified xsi:type="dcterms:W3CDTF">2013-01-15T13:23:57Z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MinhacAutor">
    <vt:lpwstr/>
  </property>
  <property fmtid="{D5CDD505-2E9C-101B-9397-08002B2CF9AE}" pid="31" name="MinhacDescripción">
    <vt:lpwstr/>
  </property>
  <property fmtid="{D5CDD505-2E9C-101B-9397-08002B2CF9AE}" pid="32" name="MinhacCargo del Responsable">
    <vt:lpwstr/>
  </property>
  <property fmtid="{D5CDD505-2E9C-101B-9397-08002B2CF9AE}" pid="33" name="MinhacUnidad Responsable">
    <vt:lpwstr/>
  </property>
  <property fmtid="{D5CDD505-2E9C-101B-9397-08002B2CF9AE}" pid="34" name="MinhacCentroDirectivo">
    <vt:lpwstr/>
  </property>
  <property fmtid="{D5CDD505-2E9C-101B-9397-08002B2CF9AE}" pid="35" name="ContentTypeId">
    <vt:lpwstr>0x0101003CD58CDD608044B4830326AB27386A3A</vt:lpwstr>
  </property>
  <property fmtid="{D5CDD505-2E9C-101B-9397-08002B2CF9AE}" pid="36" name="MinhacCategoriasPorOrganigrama">
    <vt:lpwstr>10;#</vt:lpwstr>
  </property>
  <property fmtid="{D5CDD505-2E9C-101B-9397-08002B2CF9AE}" pid="37" name="MinhacFechaInfo">
    <vt:lpwstr>2009-03-31T00:00:00Z</vt:lpwstr>
  </property>
  <property fmtid="{D5CDD505-2E9C-101B-9397-08002B2CF9AE}" pid="38" name="MinhacCategoriasGeneral">
    <vt:lpwstr>21;#;#23;#</vt:lpwstr>
  </property>
  <property fmtid="{D5CDD505-2E9C-101B-9397-08002B2CF9AE}" pid="39" name="MinhacPalabras clave">
    <vt:lpwstr/>
  </property>
  <property fmtid="{D5CDD505-2E9C-101B-9397-08002B2CF9AE}" pid="40" name="MinPortalIdiomaDocumentos">
    <vt:lpwstr>Español</vt:lpwstr>
  </property>
  <property fmtid="{D5CDD505-2E9C-101B-9397-08002B2CF9AE}" pid="41" name="Fecha Caducidad">
    <vt:lpwstr/>
  </property>
  <property fmtid="{D5CDD505-2E9C-101B-9397-08002B2CF9AE}" pid="42" name="MinhacPrioridad">
    <vt:lpwstr/>
  </property>
  <property fmtid="{D5CDD505-2E9C-101B-9397-08002B2CF9AE}" pid="43" name="MinhacFecha_NotaPrensa">
    <vt:lpwstr/>
  </property>
  <property fmtid="{D5CDD505-2E9C-101B-9397-08002B2CF9AE}" pid="44" name="MinhacNumNorma">
    <vt:lpwstr/>
  </property>
  <property fmtid="{D5CDD505-2E9C-101B-9397-08002B2CF9AE}" pid="45" name="ActoRecurrido">
    <vt:lpwstr/>
  </property>
  <property fmtid="{D5CDD505-2E9C-101B-9397-08002B2CF9AE}" pid="46" name="Order">
    <vt:lpwstr>4449300.00000000</vt:lpwstr>
  </property>
  <property fmtid="{D5CDD505-2E9C-101B-9397-08002B2CF9AE}" pid="47" name="NumeroResolucion">
    <vt:lpwstr/>
  </property>
  <property fmtid="{D5CDD505-2E9C-101B-9397-08002B2CF9AE}" pid="48" name="CorreoElectronico">
    <vt:lpwstr/>
  </property>
  <property fmtid="{D5CDD505-2E9C-101B-9397-08002B2CF9AE}" pid="49" name="DescripcionDocumentoAdjunto">
    <vt:lpwstr/>
  </property>
  <property fmtid="{D5CDD505-2E9C-101B-9397-08002B2CF9AE}" pid="50" name="MinhacClave">
    <vt:lpwstr/>
  </property>
  <property fmtid="{D5CDD505-2E9C-101B-9397-08002B2CF9AE}" pid="51" name="FechaResolucion">
    <vt:lpwstr/>
  </property>
  <property fmtid="{D5CDD505-2E9C-101B-9397-08002B2CF9AE}" pid="52" name="AmbitoTerritorial">
    <vt:lpwstr/>
  </property>
  <property fmtid="{D5CDD505-2E9C-101B-9397-08002B2CF9AE}" pid="53" name="Solicitante">
    <vt:lpwstr/>
  </property>
  <property fmtid="{D5CDD505-2E9C-101B-9397-08002B2CF9AE}" pid="54" name="NumeroExpedienteRecurso">
    <vt:lpwstr/>
  </property>
  <property fmtid="{D5CDD505-2E9C-101B-9397-08002B2CF9AE}" pid="55" name="TipoResolucion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  <property fmtid="{D5CDD505-2E9C-101B-9397-08002B2CF9AE}" pid="58" name="Descripcion">
    <vt:lpwstr/>
  </property>
  <property fmtid="{D5CDD505-2E9C-101B-9397-08002B2CF9AE}" pid="59" name="MinhacFechaBOE">
    <vt:lpwstr/>
  </property>
  <property fmtid="{D5CDD505-2E9C-101B-9397-08002B2CF9AE}" pid="60" name="NumeroInforme">
    <vt:lpwstr/>
  </property>
  <property fmtid="{D5CDD505-2E9C-101B-9397-08002B2CF9AE}" pid="61" name="Fecha de Publicación">
    <vt:lpwstr/>
  </property>
  <property fmtid="{D5CDD505-2E9C-101B-9397-08002B2CF9AE}" pid="62" name="DocumentoAdjunto">
    <vt:lpwstr/>
  </property>
  <property fmtid="{D5CDD505-2E9C-101B-9397-08002B2CF9AE}" pid="63" name="MinhacCategoriasPrensa">
    <vt:lpwstr/>
  </property>
  <property fmtid="{D5CDD505-2E9C-101B-9397-08002B2CF9AE}" pid="64" name="MinhacFecha Caducidad">
    <vt:lpwstr/>
  </property>
  <property fmtid="{D5CDD505-2E9C-101B-9397-08002B2CF9AE}" pid="65" name="MinhacCaracter">
    <vt:lpwstr/>
  </property>
  <property fmtid="{D5CDD505-2E9C-101B-9397-08002B2CF9AE}" pid="66" name="MinhacFechaAprobacion">
    <vt:lpwstr/>
  </property>
  <property fmtid="{D5CDD505-2E9C-101B-9397-08002B2CF9AE}" pid="67" name="MinhacCategoriasNormas">
    <vt:lpwstr/>
  </property>
  <property fmtid="{D5CDD505-2E9C-101B-9397-08002B2CF9AE}" pid="68" name="Idioma_Noticia_Prensa">
    <vt:lpwstr/>
  </property>
  <property fmtid="{D5CDD505-2E9C-101B-9397-08002B2CF9AE}" pid="69" name="PlazoPresentacionObservaciones">
    <vt:lpwstr/>
  </property>
  <property fmtid="{D5CDD505-2E9C-101B-9397-08002B2CF9AE}" pid="70" name="Tipo Trámite">
    <vt:lpwstr/>
  </property>
  <property fmtid="{D5CDD505-2E9C-101B-9397-08002B2CF9AE}" pid="71" name="_SharedFileIndex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ismo">
    <vt:lpwstr/>
  </property>
  <property fmtid="{D5CDD505-2E9C-101B-9397-08002B2CF9AE}" pid="80" name="MinhacIdioma_Noticia_Prensa">
    <vt:lpwstr/>
  </property>
</Properties>
</file>