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mpensaciones Sentencias" sheetId="1" r:id="rId1"/>
    <sheet name="Compensacion IPSI" sheetId="2" r:id="rId2"/>
    <sheet name="Compens.IVTMBase_ROTA" sheetId="3" r:id="rId3"/>
    <sheet name="Compens. IVTMBase_ARAHAL" sheetId="4" r:id="rId4"/>
  </sheets>
  <definedNames>
    <definedName name="_xlnm.Print_Area" localSheetId="0">'Compensaciones Sentencias'!$A$1:$F$38</definedName>
  </definedNames>
  <calcPr fullCalcOnLoad="1"/>
</workbook>
</file>

<file path=xl/sharedStrings.xml><?xml version="1.0" encoding="utf-8"?>
<sst xmlns="http://schemas.openxmlformats.org/spreadsheetml/2006/main" count="112" uniqueCount="57">
  <si>
    <t>CONCEPTO</t>
  </si>
  <si>
    <t>CEUTA</t>
  </si>
  <si>
    <t>TOTALES</t>
  </si>
  <si>
    <t>AYUNTAMIENTOS</t>
  </si>
  <si>
    <t>Compensaciones por ejecución de Sentencias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</si>
  <si>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</si>
  <si>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</si>
  <si>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</si>
  <si>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</si>
  <si>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</si>
  <si>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</si>
  <si>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ROTA</t>
  </si>
  <si>
    <t>ARAHAL</t>
  </si>
  <si>
    <t>EJERCICIOS</t>
  </si>
  <si>
    <t>1996-2002</t>
  </si>
  <si>
    <t>2003-2006</t>
  </si>
  <si>
    <t>2003-2007</t>
  </si>
  <si>
    <t>2004-2007</t>
  </si>
  <si>
    <t>IBI AUTOPISTAS</t>
  </si>
  <si>
    <t xml:space="preserve">IMPORTE COMPENSACIÓN              </t>
  </si>
  <si>
    <t>2003-2005</t>
  </si>
  <si>
    <t>(1) sin intereses</t>
  </si>
  <si>
    <t>(2) intereses</t>
  </si>
  <si>
    <t>(3) principal + intereses</t>
  </si>
  <si>
    <t>1998-2002</t>
  </si>
  <si>
    <t>El Papiol (Barcelona)</t>
  </si>
  <si>
    <t>Llinars del Vallés (Barcelona)</t>
  </si>
  <si>
    <t>Labajos (Segovia)</t>
  </si>
  <si>
    <t>Vallgorguina (Barcelona)</t>
  </si>
  <si>
    <t>Montgat (Barcelona)</t>
  </si>
  <si>
    <t>PAGOS APLICADOS AL PRESUPUESTO DE 2011</t>
  </si>
  <si>
    <t>AYUNTAMIENTO</t>
  </si>
  <si>
    <t xml:space="preserve">Compensación año 2011, Convenio suscrito en 2011 </t>
  </si>
  <si>
    <t>Total
pagos
2011</t>
  </si>
  <si>
    <t>Cuarta-Liquidación entregas a cuenta año 2010</t>
  </si>
  <si>
    <t>Vila-real (Castellón)</t>
  </si>
  <si>
    <t>Barberá de la Conca (Tarragona)</t>
  </si>
  <si>
    <t>Grisaleña (Burgos)</t>
  </si>
  <si>
    <t>Granollers (Barcelona)</t>
  </si>
  <si>
    <t>Santa Margarida i els Monjons (Barcelona)</t>
  </si>
  <si>
    <t>Soses (Lleida)</t>
  </si>
  <si>
    <t>Zúñeda (Burgos)</t>
  </si>
  <si>
    <t>Orbaneja Riopico (Burgos)</t>
  </si>
  <si>
    <t>Maçanet de la Selva (Girona)</t>
  </si>
  <si>
    <t>Muñopedro (Segovia)</t>
  </si>
  <si>
    <t>Santa Magdalena de Pulpis (Castellón)</t>
  </si>
  <si>
    <t>El Espinar (Segovia)</t>
  </si>
  <si>
    <t>Navas de San Antonio (Segovia)</t>
  </si>
  <si>
    <t>2003-2004</t>
  </si>
  <si>
    <t>Villacastín (Segovia)</t>
  </si>
  <si>
    <t>Olérdola (Barcelona)</t>
  </si>
  <si>
    <t>La Roca del Vallés (Barcelona)</t>
  </si>
  <si>
    <t>IMPORTE             PAGO          2011</t>
  </si>
  <si>
    <t>Torremolinos (Málaga)</t>
  </si>
  <si>
    <t>OTROS CONCEPTOS</t>
  </si>
  <si>
    <t>Tiana (Barcelona)</t>
  </si>
  <si>
    <t>Vinaixa (Lleida)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</si>
</sst>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"/>
    <numFmt numFmtId="169" formatCode="0.000"/>
  </numFmts>
  <fonts count="10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i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3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5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36.57421875" style="0" customWidth="1"/>
    <col min="3" max="3" width="19.140625" style="0" customWidth="1"/>
    <col min="5" max="5" width="13.7109375" style="0" customWidth="1"/>
    <col min="6" max="6" width="4.7109375" style="0" customWidth="1"/>
    <col min="8" max="8" width="15.28125" style="0" customWidth="1"/>
    <col min="9" max="9" width="25.421875" style="0" customWidth="1"/>
  </cols>
  <sheetData>
    <row r="1" spans="1:6" s="2" customFormat="1" ht="33" customHeight="1">
      <c r="A1" s="5" t="s">
        <v>30</v>
      </c>
      <c r="B1" s="5"/>
      <c r="C1" s="5"/>
      <c r="D1" s="5"/>
      <c r="E1" s="5"/>
      <c r="F1" s="6"/>
    </row>
    <row r="2" spans="1:6" s="2" customFormat="1" ht="15">
      <c r="A2" s="4" t="s">
        <v>4</v>
      </c>
      <c r="B2" s="4"/>
      <c r="C2" s="4"/>
      <c r="D2" s="4"/>
      <c r="E2" s="4"/>
      <c r="F2" s="6"/>
    </row>
    <row r="3" spans="1:6" s="2" customFormat="1" ht="33" customHeight="1">
      <c r="A3" s="3"/>
      <c r="B3" s="3"/>
      <c r="C3" s="3"/>
      <c r="D3" s="3"/>
      <c r="E3" s="3"/>
      <c r="F3" s="1"/>
    </row>
    <row r="4" spans="1:6" s="2" customFormat="1" ht="38.25">
      <c r="A4"/>
      <c r="B4" s="7" t="s">
        <v>3</v>
      </c>
      <c r="C4" s="7" t="s">
        <v>0</v>
      </c>
      <c r="D4" s="7" t="s">
        <v>13</v>
      </c>
      <c r="E4" s="8" t="s">
        <v>52</v>
      </c>
      <c r="F4" s="7"/>
    </row>
    <row r="5" spans="2:6" ht="12.75">
      <c r="B5" s="32" t="s">
        <v>35</v>
      </c>
      <c r="C5" s="31" t="s">
        <v>18</v>
      </c>
      <c r="D5" s="34" t="s">
        <v>15</v>
      </c>
      <c r="E5" s="33">
        <v>530165.72</v>
      </c>
      <c r="F5">
        <v>1</v>
      </c>
    </row>
    <row r="6" spans="2:6" ht="12.75">
      <c r="B6" s="32" t="s">
        <v>29</v>
      </c>
      <c r="C6" s="31" t="s">
        <v>18</v>
      </c>
      <c r="D6" s="34" t="s">
        <v>17</v>
      </c>
      <c r="E6" s="33">
        <v>17057.68</v>
      </c>
      <c r="F6">
        <v>2</v>
      </c>
    </row>
    <row r="7" spans="2:6" ht="12.75">
      <c r="B7" s="32" t="s">
        <v>36</v>
      </c>
      <c r="C7" s="31" t="s">
        <v>18</v>
      </c>
      <c r="D7" s="34" t="s">
        <v>17</v>
      </c>
      <c r="E7" s="33">
        <v>248498.62</v>
      </c>
      <c r="F7">
        <v>3</v>
      </c>
    </row>
    <row r="8" spans="2:6" ht="12.75">
      <c r="B8" s="29" t="s">
        <v>37</v>
      </c>
      <c r="C8" s="31" t="s">
        <v>18</v>
      </c>
      <c r="D8" s="35" t="s">
        <v>17</v>
      </c>
      <c r="E8" s="33">
        <v>212710.31</v>
      </c>
      <c r="F8">
        <v>3</v>
      </c>
    </row>
    <row r="9" spans="2:7" ht="12.75">
      <c r="B9" s="29" t="s">
        <v>38</v>
      </c>
      <c r="C9" s="31" t="s">
        <v>18</v>
      </c>
      <c r="D9" s="35" t="s">
        <v>17</v>
      </c>
      <c r="E9" s="33">
        <v>95511.28</v>
      </c>
      <c r="F9">
        <v>1</v>
      </c>
      <c r="G9" s="14"/>
    </row>
    <row r="10" spans="2:6" ht="12.75">
      <c r="B10" s="29" t="s">
        <v>39</v>
      </c>
      <c r="C10" s="31" t="s">
        <v>18</v>
      </c>
      <c r="D10" s="35" t="s">
        <v>17</v>
      </c>
      <c r="E10" s="33">
        <v>107729.99</v>
      </c>
      <c r="F10">
        <v>3</v>
      </c>
    </row>
    <row r="11" spans="2:6" ht="12.75">
      <c r="B11" s="32" t="s">
        <v>40</v>
      </c>
      <c r="C11" s="31" t="s">
        <v>18</v>
      </c>
      <c r="D11" s="35" t="s">
        <v>16</v>
      </c>
      <c r="E11" s="33">
        <v>473736.35</v>
      </c>
      <c r="F11">
        <v>3</v>
      </c>
    </row>
    <row r="12" spans="2:6" ht="12.75">
      <c r="B12" s="29" t="s">
        <v>50</v>
      </c>
      <c r="C12" s="31" t="s">
        <v>18</v>
      </c>
      <c r="D12" s="34" t="s">
        <v>17</v>
      </c>
      <c r="E12" s="33">
        <v>98801.31</v>
      </c>
      <c r="F12">
        <v>3</v>
      </c>
    </row>
    <row r="13" spans="2:6" ht="12.75">
      <c r="B13" s="29" t="s">
        <v>41</v>
      </c>
      <c r="C13" s="31" t="s">
        <v>18</v>
      </c>
      <c r="D13" s="35" t="s">
        <v>17</v>
      </c>
      <c r="E13" s="33">
        <v>226858.13</v>
      </c>
      <c r="F13">
        <v>3</v>
      </c>
    </row>
    <row r="14" spans="2:6" ht="12.75">
      <c r="B14" s="32" t="s">
        <v>42</v>
      </c>
      <c r="C14" s="31" t="s">
        <v>18</v>
      </c>
      <c r="D14" s="35" t="s">
        <v>17</v>
      </c>
      <c r="E14" s="33">
        <v>115751.84</v>
      </c>
      <c r="F14">
        <v>3</v>
      </c>
    </row>
    <row r="15" spans="2:6" ht="12.75">
      <c r="B15" s="28" t="s">
        <v>43</v>
      </c>
      <c r="C15" s="31" t="s">
        <v>18</v>
      </c>
      <c r="D15" s="35" t="s">
        <v>16</v>
      </c>
      <c r="E15" s="33">
        <v>767754.88</v>
      </c>
      <c r="F15">
        <v>1</v>
      </c>
    </row>
    <row r="16" spans="2:8" ht="12.75">
      <c r="B16" s="28" t="s">
        <v>27</v>
      </c>
      <c r="C16" s="31" t="s">
        <v>18</v>
      </c>
      <c r="D16" s="35">
        <v>2007</v>
      </c>
      <c r="E16" s="33">
        <v>108951.96</v>
      </c>
      <c r="F16">
        <v>3</v>
      </c>
      <c r="H16" s="14"/>
    </row>
    <row r="17" spans="2:6" ht="12.75">
      <c r="B17" s="32" t="s">
        <v>44</v>
      </c>
      <c r="C17" s="31" t="s">
        <v>18</v>
      </c>
      <c r="D17" s="35" t="s">
        <v>24</v>
      </c>
      <c r="E17" s="33">
        <v>15763.84</v>
      </c>
      <c r="F17">
        <v>2</v>
      </c>
    </row>
    <row r="18" spans="2:6" ht="12.75">
      <c r="B18" s="28" t="s">
        <v>28</v>
      </c>
      <c r="C18" s="31" t="s">
        <v>18</v>
      </c>
      <c r="D18" s="35" t="s">
        <v>17</v>
      </c>
      <c r="E18" s="33">
        <v>101996.52</v>
      </c>
      <c r="F18">
        <v>3</v>
      </c>
    </row>
    <row r="19" spans="2:6" ht="12.75">
      <c r="B19" s="32" t="s">
        <v>26</v>
      </c>
      <c r="C19" s="31" t="s">
        <v>18</v>
      </c>
      <c r="D19" s="35" t="s">
        <v>14</v>
      </c>
      <c r="E19" s="33">
        <v>395852.55</v>
      </c>
      <c r="F19">
        <v>3</v>
      </c>
    </row>
    <row r="20" spans="2:6" ht="12.75">
      <c r="B20" s="32" t="s">
        <v>25</v>
      </c>
      <c r="C20" s="31" t="s">
        <v>18</v>
      </c>
      <c r="D20" s="35" t="s">
        <v>17</v>
      </c>
      <c r="E20" s="37">
        <v>305422.03</v>
      </c>
      <c r="F20">
        <v>3</v>
      </c>
    </row>
    <row r="21" spans="2:6" ht="12.75">
      <c r="B21" s="32" t="s">
        <v>26</v>
      </c>
      <c r="C21" s="31" t="s">
        <v>18</v>
      </c>
      <c r="D21" s="35" t="s">
        <v>17</v>
      </c>
      <c r="E21" s="37">
        <v>531875.44</v>
      </c>
      <c r="F21">
        <v>3</v>
      </c>
    </row>
    <row r="22" spans="2:6" ht="12.75">
      <c r="B22" s="45" t="s">
        <v>45</v>
      </c>
      <c r="C22" s="31" t="s">
        <v>18</v>
      </c>
      <c r="D22" s="35">
        <v>2003</v>
      </c>
      <c r="E22" s="33">
        <v>76850.61</v>
      </c>
      <c r="F22">
        <v>1</v>
      </c>
    </row>
    <row r="23" spans="2:6" ht="12.75">
      <c r="B23" s="45" t="s">
        <v>46</v>
      </c>
      <c r="C23" s="31" t="s">
        <v>18</v>
      </c>
      <c r="D23" s="35">
        <v>2003</v>
      </c>
      <c r="E23" s="33">
        <v>152120.27</v>
      </c>
      <c r="F23">
        <v>3</v>
      </c>
    </row>
    <row r="24" spans="2:6" ht="12.75">
      <c r="B24" s="45" t="s">
        <v>44</v>
      </c>
      <c r="C24" s="31" t="s">
        <v>18</v>
      </c>
      <c r="D24" s="35" t="s">
        <v>15</v>
      </c>
      <c r="E24" s="33">
        <v>56897.31</v>
      </c>
      <c r="F24">
        <v>3</v>
      </c>
    </row>
    <row r="25" spans="2:6" ht="12.75">
      <c r="B25" s="45" t="s">
        <v>47</v>
      </c>
      <c r="C25" s="31" t="s">
        <v>18</v>
      </c>
      <c r="D25" s="36" t="s">
        <v>48</v>
      </c>
      <c r="E25" s="33">
        <v>158785.4</v>
      </c>
      <c r="F25">
        <v>3</v>
      </c>
    </row>
    <row r="26" spans="2:6" ht="12.75">
      <c r="B26" s="45" t="s">
        <v>49</v>
      </c>
      <c r="C26" s="31" t="s">
        <v>18</v>
      </c>
      <c r="D26" s="36" t="s">
        <v>20</v>
      </c>
      <c r="E26" s="33">
        <v>261544.64</v>
      </c>
      <c r="F26">
        <v>3</v>
      </c>
    </row>
    <row r="27" spans="2:6" ht="12.75">
      <c r="B27" s="28" t="s">
        <v>43</v>
      </c>
      <c r="C27" s="31" t="s">
        <v>18</v>
      </c>
      <c r="D27" s="34" t="s">
        <v>16</v>
      </c>
      <c r="E27" s="33">
        <v>54184.57</v>
      </c>
      <c r="F27">
        <v>2</v>
      </c>
    </row>
    <row r="28" spans="2:6" ht="12.75">
      <c r="B28" s="45" t="s">
        <v>51</v>
      </c>
      <c r="C28" s="31" t="s">
        <v>18</v>
      </c>
      <c r="D28" s="34" t="s">
        <v>15</v>
      </c>
      <c r="E28" s="33">
        <v>307086.15</v>
      </c>
      <c r="F28">
        <v>3</v>
      </c>
    </row>
    <row r="29" spans="2:6" ht="12.75">
      <c r="B29" s="32" t="s">
        <v>53</v>
      </c>
      <c r="C29" s="31" t="s">
        <v>54</v>
      </c>
      <c r="D29" s="34">
        <v>2004</v>
      </c>
      <c r="E29" s="33">
        <v>502500.5</v>
      </c>
      <c r="F29">
        <v>3</v>
      </c>
    </row>
    <row r="30" spans="2:6" ht="12.75">
      <c r="B30" s="32" t="s">
        <v>55</v>
      </c>
      <c r="C30" s="31" t="s">
        <v>18</v>
      </c>
      <c r="D30" s="34" t="s">
        <v>15</v>
      </c>
      <c r="E30" s="33">
        <v>6946.83</v>
      </c>
      <c r="F30">
        <v>3</v>
      </c>
    </row>
    <row r="31" spans="2:6" ht="12.75">
      <c r="B31" s="45" t="s">
        <v>56</v>
      </c>
      <c r="C31" s="31" t="s">
        <v>18</v>
      </c>
      <c r="D31" s="34" t="s">
        <v>16</v>
      </c>
      <c r="E31" s="33">
        <v>304181.04</v>
      </c>
      <c r="F31">
        <v>3</v>
      </c>
    </row>
    <row r="32" spans="2:5" ht="12.75">
      <c r="B32" s="30" t="s">
        <v>2</v>
      </c>
      <c r="E32" s="38">
        <f>SUM(E5:E31)</f>
        <v>6235535.77</v>
      </c>
    </row>
    <row r="35" ht="12.75">
      <c r="B35" s="27" t="s">
        <v>21</v>
      </c>
    </row>
    <row r="36" ht="12.75">
      <c r="B36" s="27" t="s">
        <v>22</v>
      </c>
    </row>
    <row r="37" ht="12.75">
      <c r="B37" s="27" t="s">
        <v>23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47.8515625" style="0" customWidth="1"/>
    <col min="3" max="3" width="17.8515625" style="0" customWidth="1"/>
    <col min="4" max="4" width="10.7109375" style="0" customWidth="1"/>
  </cols>
  <sheetData>
    <row r="1" spans="1:4" ht="18.75">
      <c r="A1" s="18" t="s">
        <v>30</v>
      </c>
      <c r="B1" s="18"/>
      <c r="C1" s="18"/>
      <c r="D1" s="18"/>
    </row>
    <row r="2" spans="1:4" ht="18.75">
      <c r="A2" s="17" t="s">
        <v>5</v>
      </c>
      <c r="B2" s="17"/>
      <c r="C2" s="17"/>
      <c r="D2" s="17"/>
    </row>
    <row r="3" spans="1:4" ht="18.75">
      <c r="A3" s="18" t="s">
        <v>6</v>
      </c>
      <c r="B3" s="18"/>
      <c r="C3" s="18"/>
      <c r="D3" s="18"/>
    </row>
    <row r="4" spans="1:4" ht="18.75" customHeight="1">
      <c r="A4" s="2"/>
      <c r="B4" s="2"/>
      <c r="C4" s="2"/>
      <c r="D4" s="2"/>
    </row>
    <row r="5" spans="2:3" ht="25.5">
      <c r="B5" s="23" t="s">
        <v>7</v>
      </c>
      <c r="C5" s="9" t="s">
        <v>19</v>
      </c>
    </row>
    <row r="6" spans="2:3" s="19" customFormat="1" ht="24.75" customHeight="1">
      <c r="B6" s="20" t="s">
        <v>1</v>
      </c>
      <c r="C6" s="43">
        <v>45793985.99</v>
      </c>
    </row>
    <row r="7" spans="2:3" s="19" customFormat="1" ht="24.75" customHeight="1">
      <c r="B7" s="20" t="s">
        <v>8</v>
      </c>
      <c r="C7" s="21">
        <v>46446364</v>
      </c>
    </row>
    <row r="8" spans="1:6" s="19" customFormat="1" ht="24.75" customHeight="1">
      <c r="A8" s="16"/>
      <c r="B8" s="24" t="s">
        <v>2</v>
      </c>
      <c r="C8" s="24">
        <f>SUM(C6:C7)</f>
        <v>92240349.99000001</v>
      </c>
      <c r="D8" s="22"/>
      <c r="E8" s="22"/>
      <c r="F8" s="2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11.421875" defaultRowHeight="12.75"/>
  <cols>
    <col min="1" max="1" width="25.8515625" style="0" customWidth="1"/>
    <col min="2" max="2" width="20.140625" style="0" customWidth="1"/>
    <col min="3" max="3" width="29.140625" style="0" customWidth="1"/>
    <col min="4" max="5" width="12.7109375" style="0" bestFit="1" customWidth="1"/>
  </cols>
  <sheetData>
    <row r="2" spans="1:3" ht="12.75">
      <c r="A2" s="46" t="s">
        <v>30</v>
      </c>
      <c r="B2" s="46"/>
      <c r="C2" s="46"/>
    </row>
    <row r="3" spans="1:3" ht="12.75">
      <c r="A3" s="46" t="s">
        <v>9</v>
      </c>
      <c r="B3" s="46"/>
      <c r="C3" s="46"/>
    </row>
    <row r="4" spans="1:3" ht="12.75">
      <c r="A4" s="46" t="s">
        <v>10</v>
      </c>
      <c r="B4" s="46"/>
      <c r="C4" s="46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2.75">
      <c r="A7" s="10"/>
      <c r="B7" s="10"/>
      <c r="C7" s="10"/>
    </row>
    <row r="8" spans="1:3" ht="38.25">
      <c r="A8" s="41" t="s">
        <v>31</v>
      </c>
      <c r="B8" s="40" t="s">
        <v>34</v>
      </c>
      <c r="C8" s="41" t="s">
        <v>33</v>
      </c>
    </row>
    <row r="9" spans="1:4" ht="14.25">
      <c r="A9" s="12"/>
      <c r="B9" s="13"/>
      <c r="C9" s="13"/>
      <c r="D9" s="39"/>
    </row>
    <row r="10" spans="1:3" s="15" customFormat="1" ht="24.75" customHeight="1">
      <c r="A10" s="25" t="s">
        <v>11</v>
      </c>
      <c r="B10" s="21">
        <v>176141.9</v>
      </c>
      <c r="C10" s="21">
        <f>SUM(B10:B10)</f>
        <v>176141.9</v>
      </c>
    </row>
    <row r="11" spans="1:3" s="15" customFormat="1" ht="24.75" customHeight="1">
      <c r="A11" s="26" t="s">
        <v>2</v>
      </c>
      <c r="B11" s="24">
        <f>SUM(B10:B10)</f>
        <v>176141.9</v>
      </c>
      <c r="C11" s="24">
        <f>SUM(C10:C10)</f>
        <v>176141.9</v>
      </c>
    </row>
    <row r="12" spans="1:3" ht="12.75">
      <c r="A12" s="2"/>
      <c r="B12" s="2"/>
      <c r="C12" s="2"/>
    </row>
    <row r="13" spans="1:5" ht="12.75">
      <c r="A13" s="2"/>
      <c r="B13" s="2"/>
      <c r="C13" s="2"/>
      <c r="E13" s="14"/>
    </row>
    <row r="14" spans="1:4" ht="12.75">
      <c r="A14" s="2"/>
      <c r="B14" s="2"/>
      <c r="C14" s="2"/>
      <c r="D14" s="14"/>
    </row>
    <row r="17" ht="12.75">
      <c r="E17" s="44"/>
    </row>
  </sheetData>
  <mergeCells count="3">
    <mergeCell ref="A2:C2"/>
    <mergeCell ref="A3:C3"/>
    <mergeCell ref="A4:C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F14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19.140625" style="0" customWidth="1"/>
    <col min="3" max="3" width="17.57421875" style="0" customWidth="1"/>
    <col min="4" max="4" width="21.140625" style="0" customWidth="1"/>
    <col min="5" max="6" width="12.7109375" style="0" bestFit="1" customWidth="1"/>
  </cols>
  <sheetData>
    <row r="2" spans="1:4" ht="12.75">
      <c r="A2" s="46" t="s">
        <v>30</v>
      </c>
      <c r="B2" s="46"/>
      <c r="C2" s="46"/>
      <c r="D2" s="46"/>
    </row>
    <row r="3" spans="1:4" ht="12.75">
      <c r="A3" s="46" t="s">
        <v>9</v>
      </c>
      <c r="B3" s="46"/>
      <c r="C3" s="46"/>
      <c r="D3" s="46"/>
    </row>
    <row r="4" spans="1:4" ht="12.75">
      <c r="A4" s="46" t="s">
        <v>10</v>
      </c>
      <c r="B4" s="46"/>
      <c r="C4" s="46"/>
      <c r="D4" s="46"/>
    </row>
    <row r="5" spans="1:4" ht="12.75">
      <c r="A5" s="2"/>
      <c r="B5" s="2"/>
      <c r="C5" s="2"/>
      <c r="D5" s="2"/>
    </row>
    <row r="6" spans="1:4" ht="12.75">
      <c r="A6" s="2"/>
      <c r="B6" s="2"/>
      <c r="D6" s="2"/>
    </row>
    <row r="7" spans="1:4" ht="12.75">
      <c r="A7" s="10"/>
      <c r="B7" s="10"/>
      <c r="C7" s="11"/>
      <c r="D7" s="10"/>
    </row>
    <row r="8" spans="1:4" ht="51">
      <c r="A8" s="41" t="s">
        <v>31</v>
      </c>
      <c r="B8" s="40" t="s">
        <v>34</v>
      </c>
      <c r="C8" s="41" t="s">
        <v>32</v>
      </c>
      <c r="D8" s="40" t="s">
        <v>33</v>
      </c>
    </row>
    <row r="9" spans="1:5" ht="14.25">
      <c r="A9" s="12"/>
      <c r="B9" s="13"/>
      <c r="C9" s="13"/>
      <c r="D9" s="13"/>
      <c r="E9" s="39"/>
    </row>
    <row r="10" spans="1:4" s="15" customFormat="1" ht="24.75" customHeight="1">
      <c r="A10" s="25" t="s">
        <v>12</v>
      </c>
      <c r="B10" s="43">
        <v>6708.42</v>
      </c>
      <c r="C10" s="42">
        <v>14910.96</v>
      </c>
      <c r="D10" s="21">
        <f>SUM(B10:C10)</f>
        <v>21619.379999999997</v>
      </c>
    </row>
    <row r="11" spans="1:4" s="15" customFormat="1" ht="24.75" customHeight="1">
      <c r="A11" s="26" t="s">
        <v>2</v>
      </c>
      <c r="B11" s="24">
        <f>SUM(B10:B10)</f>
        <v>6708.42</v>
      </c>
      <c r="C11" s="24">
        <f>SUM(C10:C10)</f>
        <v>14910.96</v>
      </c>
      <c r="D11" s="24">
        <f>SUM(D10:D10)</f>
        <v>21619.379999999997</v>
      </c>
    </row>
    <row r="12" spans="1:4" ht="12.75">
      <c r="A12" s="2"/>
      <c r="B12" s="2"/>
      <c r="C12" s="2"/>
      <c r="D12" s="2"/>
    </row>
    <row r="13" spans="1:6" ht="12.75">
      <c r="A13" s="2"/>
      <c r="B13" s="2"/>
      <c r="C13" s="2"/>
      <c r="D13" s="2"/>
      <c r="F13" s="14"/>
    </row>
    <row r="14" spans="1:5" ht="12.75">
      <c r="A14" s="2"/>
      <c r="B14" s="2"/>
      <c r="C14" s="2"/>
      <c r="D14" s="2"/>
      <c r="E14" s="14"/>
    </row>
  </sheetData>
  <mergeCells count="3">
    <mergeCell ref="A2:D2"/>
    <mergeCell ref="A3:D3"/>
    <mergeCell ref="A4:D4"/>
  </mergeCells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DGCFEL</cp:lastModifiedBy>
  <cp:lastPrinted>2012-01-04T14:02:30Z</cp:lastPrinted>
  <dcterms:created xsi:type="dcterms:W3CDTF">2007-01-31T16:22:45Z</dcterms:created>
  <dcterms:modified xsi:type="dcterms:W3CDTF">2012-02-09T11:53:42Z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21;#;#22;#;#23;#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2012-02-09T00:00:00Z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2012-02-09T00:00:00Z</vt:lpwstr>
  </property>
  <property fmtid="{D5CDD505-2E9C-101B-9397-08002B2CF9AE}" pid="15" name="MinhacCategoriasGener">
    <vt:lpwstr>21;#;#22;#;#23;#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4390100.00000000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