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RANKCILL_EU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B144" i="1"/>
  <c r="D3" i="1"/>
  <c r="B3" i="1"/>
</calcChain>
</file>

<file path=xl/sharedStrings.xml><?xml version="1.0" encoding="utf-8"?>
<sst xmlns="http://schemas.openxmlformats.org/spreadsheetml/2006/main" count="183" uniqueCount="144">
  <si>
    <t xml:space="preserve">Península e Illes Balears </t>
  </si>
  <si>
    <t>Ranking por marcas
(EUROS)</t>
  </si>
  <si>
    <t>Acumulado Cigarrillos</t>
  </si>
  <si>
    <t>AÑO ACTUAL</t>
  </si>
  <si>
    <t>AÑO ANTERIOR</t>
  </si>
  <si>
    <t>Hasta……..:</t>
  </si>
  <si>
    <t>MARCA</t>
  </si>
  <si>
    <t>EUROS</t>
  </si>
  <si>
    <t>% EUROS</t>
  </si>
  <si>
    <t>MARLBORO</t>
  </si>
  <si>
    <t>CAMEL</t>
  </si>
  <si>
    <t>CHESTERFIELD</t>
  </si>
  <si>
    <t>WINSTON CLASSIC</t>
  </si>
  <si>
    <t>FORTUNA</t>
  </si>
  <si>
    <t>LUCKY STRIKE</t>
  </si>
  <si>
    <t>WINSTON</t>
  </si>
  <si>
    <t>L&amp;M</t>
  </si>
  <si>
    <t>NOBEL</t>
  </si>
  <si>
    <t>DUCADOS NEGRO</t>
  </si>
  <si>
    <t>WEST BROOKLYN</t>
  </si>
  <si>
    <t>DUCADOS RUBIO</t>
  </si>
  <si>
    <t>ROTHMANS</t>
  </si>
  <si>
    <t>MARLBORO TOUCH</t>
  </si>
  <si>
    <t>NOBEL STYLE</t>
  </si>
  <si>
    <t>PHILIP MORRIS K/S</t>
  </si>
  <si>
    <t>MARLBORO POCKET</t>
  </si>
  <si>
    <t>AUSTIN</t>
  </si>
  <si>
    <t>ELIXYR</t>
  </si>
  <si>
    <t>FORTUNA RED LINE</t>
  </si>
  <si>
    <t>LUCKY STRIKE BLANDO</t>
  </si>
  <si>
    <t>OMÉ</t>
  </si>
  <si>
    <t>DUCADOS RUBIO BLANDO</t>
  </si>
  <si>
    <t>MARK 1</t>
  </si>
  <si>
    <t>DUCAL</t>
  </si>
  <si>
    <t>FORTUNA RED LINE BLANDO</t>
  </si>
  <si>
    <t>JOHN PLAYER SP.</t>
  </si>
  <si>
    <t>R 1</t>
  </si>
  <si>
    <t>BENSON &amp; HEDGES AMERICAN</t>
  </si>
  <si>
    <t>KARELIA</t>
  </si>
  <si>
    <t>NOBEL BLANDO</t>
  </si>
  <si>
    <t>BENSON &amp; HEDGES</t>
  </si>
  <si>
    <t>BULLBRAND</t>
  </si>
  <si>
    <t>L&amp;M BLUE BLANDO</t>
  </si>
  <si>
    <t>L&amp;M RED BLANDO</t>
  </si>
  <si>
    <t>NEWS&amp;CO</t>
  </si>
  <si>
    <t>DUCADOS RUBIO 100'S</t>
  </si>
  <si>
    <t>CHESTERFIELD BLANDO</t>
  </si>
  <si>
    <t>BN</t>
  </si>
  <si>
    <t>LUCKY STRIKE CLICK &amp; ROLL</t>
  </si>
  <si>
    <t>WEST</t>
  </si>
  <si>
    <t>EXCITE</t>
  </si>
  <si>
    <t>CORSET</t>
  </si>
  <si>
    <t>HERENCIA</t>
  </si>
  <si>
    <t>VOGUE</t>
  </si>
  <si>
    <t>GAULOISES RUBIO</t>
  </si>
  <si>
    <t>AMERICAN LEGEND</t>
  </si>
  <si>
    <t>PUEBLO</t>
  </si>
  <si>
    <t>JOHN PLAYER SP. AM.100'S</t>
  </si>
  <si>
    <t>SILK CUT</t>
  </si>
  <si>
    <t>NOBEL SLIMS</t>
  </si>
  <si>
    <t>BRAVO</t>
  </si>
  <si>
    <t>PALL MALL</t>
  </si>
  <si>
    <t>KING</t>
  </si>
  <si>
    <t>JOHN PLAYER SP. BLACK/BLUE</t>
  </si>
  <si>
    <t>DENIM</t>
  </si>
  <si>
    <t>PETER STUYVESANT</t>
  </si>
  <si>
    <t>ROTHMANS OF LONDON</t>
  </si>
  <si>
    <t>CORONAS</t>
  </si>
  <si>
    <t>WINFIELD</t>
  </si>
  <si>
    <t>MANITOU</t>
  </si>
  <si>
    <t>BURTON</t>
  </si>
  <si>
    <t>DAVIDOFF RUBIO</t>
  </si>
  <si>
    <t>LAMBERT &amp; BUTLER</t>
  </si>
  <si>
    <t>NEWS</t>
  </si>
  <si>
    <t>FORTUNA POCKET</t>
  </si>
  <si>
    <t>ROYAL CROWN</t>
  </si>
  <si>
    <t>DUNHILL</t>
  </si>
  <si>
    <t>HERENCIA PALMERA</t>
  </si>
  <si>
    <t>STERLING</t>
  </si>
  <si>
    <t>DUCADOS RUBIO POCKET</t>
  </si>
  <si>
    <t>MAYFAIR</t>
  </si>
  <si>
    <t>RICHMOND</t>
  </si>
  <si>
    <t>ALLURE</t>
  </si>
  <si>
    <t>HORIZON</t>
  </si>
  <si>
    <t>REX</t>
  </si>
  <si>
    <t>GITANES</t>
  </si>
  <si>
    <t>SUPERKINGS</t>
  </si>
  <si>
    <t>DESERT GOLD</t>
  </si>
  <si>
    <t>CAMEL NON FILTER</t>
  </si>
  <si>
    <t>NATURAL AMERICAN</t>
  </si>
  <si>
    <t>GAULOISES NEGRO</t>
  </si>
  <si>
    <t>PEPE</t>
  </si>
  <si>
    <t>POPULAR</t>
  </si>
  <si>
    <t>L&amp;B</t>
  </si>
  <si>
    <t>MOHAWK</t>
  </si>
  <si>
    <t>REGAL</t>
  </si>
  <si>
    <t>JOHN PLAYER SP.AMERICAN</t>
  </si>
  <si>
    <t>GRACIA</t>
  </si>
  <si>
    <t>PLAYER'S</t>
  </si>
  <si>
    <t>NATURAL AMERICAN SPIRIT</t>
  </si>
  <si>
    <t>BIG CHIEF</t>
  </si>
  <si>
    <t>COHIBA</t>
  </si>
  <si>
    <t>FRATERNITE</t>
  </si>
  <si>
    <t>EMBASSY</t>
  </si>
  <si>
    <t>BLACK DEVIL</t>
  </si>
  <si>
    <t>LATINO</t>
  </si>
  <si>
    <t>MAYA</t>
  </si>
  <si>
    <t>KOOL</t>
  </si>
  <si>
    <t>EGALITE</t>
  </si>
  <si>
    <t>COUTURE</t>
  </si>
  <si>
    <t>CHE</t>
  </si>
  <si>
    <t>ROYALS</t>
  </si>
  <si>
    <t>ESTELADA</t>
  </si>
  <si>
    <t>MECANICOS</t>
  </si>
  <si>
    <t>AMERICAN</t>
  </si>
  <si>
    <t>CRAVEN A</t>
  </si>
  <si>
    <t>MADEMOISELLE</t>
  </si>
  <si>
    <t>HERENCIA PALMERA HARD BOX ES</t>
  </si>
  <si>
    <t>LIREBTE</t>
  </si>
  <si>
    <t>BROADWAY</t>
  </si>
  <si>
    <t>DAVIDOFF</t>
  </si>
  <si>
    <t>SANTIAGO CATEDRA</t>
  </si>
  <si>
    <t>PLAYER´S</t>
  </si>
  <si>
    <t>FLOYD</t>
  </si>
  <si>
    <t>CK CANARY KINGDOM</t>
  </si>
  <si>
    <t>MERIDIANO</t>
  </si>
  <si>
    <t>NIX GODNESS</t>
  </si>
  <si>
    <t>MARBELLA</t>
  </si>
  <si>
    <t>TRUCCO</t>
  </si>
  <si>
    <t>ALONSO</t>
  </si>
  <si>
    <t>GLOBAL</t>
  </si>
  <si>
    <t>IBIZA</t>
  </si>
  <si>
    <t>1,69</t>
  </si>
  <si>
    <t>EVA SLIMS</t>
  </si>
  <si>
    <t>RESPECT</t>
  </si>
  <si>
    <t>PALL MALL NO BLANDO</t>
  </si>
  <si>
    <t>PALL MALL POCKET EDITION</t>
  </si>
  <si>
    <t>SOMBRA</t>
  </si>
  <si>
    <t>PALL MALL LARGO 100'S</t>
  </si>
  <si>
    <t>PARTAGAS</t>
  </si>
  <si>
    <t>BONCALO</t>
  </si>
  <si>
    <t>RONHILL</t>
  </si>
  <si>
    <t>TAIL WIND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</si>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</sst>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  <cell r="J1">
            <v>43830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328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27.85546875" customWidth="1"/>
    <col min="2" max="5" width="13.7109375" customWidth="1"/>
  </cols>
  <sheetData>
    <row r="1" spans="1:5" s="2" customFormat="1" ht="48" customHeight="1" x14ac:dyDescent="0.2">
      <c r="A1" s="1" t="s">
        <v>0</v>
      </c>
      <c r="B1" s="1"/>
      <c r="C1" s="1"/>
      <c r="E1" s="3" t="s">
        <v>1</v>
      </c>
    </row>
    <row r="2" spans="1:5" ht="15.75" x14ac:dyDescent="0.2">
      <c r="A2" s="4" t="s">
        <v>2</v>
      </c>
      <c r="B2" s="5" t="s">
        <v>3</v>
      </c>
      <c r="C2" s="6"/>
      <c r="D2" s="7" t="s">
        <v>4</v>
      </c>
      <c r="E2" s="8"/>
    </row>
    <row r="3" spans="1:5" ht="18" x14ac:dyDescent="0.25">
      <c r="A3" s="9" t="s">
        <v>5</v>
      </c>
      <c r="B3" s="10" t="str">
        <f>DAY([1]CARATULA!$I$1)&amp;"-"&amp;PROPER(TEXT(([1]CARATULA!$I$1),"mmmm")&amp;"-"&amp;TEXT([1]CARATULA!$I$1,"aaaa"))</f>
        <v>31-Diciembre-2020</v>
      </c>
      <c r="C3" s="11"/>
      <c r="D3" s="12" t="str">
        <f>DAY([1]CARATULA!$J$1)&amp;"-"&amp;PROPER(TEXT(([1]CARATULA!$J$1),"mmmm")&amp;"-"&amp;TEXT([1]CARATULA!$J$1,"aaaa"))</f>
        <v>31-Diciembre-2019</v>
      </c>
      <c r="E3" s="13"/>
    </row>
    <row r="4" spans="1:5" x14ac:dyDescent="0.2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">
      <c r="A5" s="19" t="s">
        <v>9</v>
      </c>
      <c r="B5" s="20">
        <v>1416018009</v>
      </c>
      <c r="C5" s="21">
        <v>0.15163636879266501</v>
      </c>
      <c r="D5" s="22">
        <v>1546162164.4000001</v>
      </c>
      <c r="E5" s="23">
        <v>0.151567348589634</v>
      </c>
    </row>
    <row r="6" spans="1:5" x14ac:dyDescent="0.2">
      <c r="A6" s="25" t="s">
        <v>10</v>
      </c>
      <c r="B6" s="26">
        <v>995926715.79999995</v>
      </c>
      <c r="C6" s="27">
        <v>0.10665027549625999</v>
      </c>
      <c r="D6" s="28">
        <v>1010776824.55</v>
      </c>
      <c r="E6" s="29">
        <v>9.9084537728514499E-2</v>
      </c>
    </row>
    <row r="7" spans="1:5" x14ac:dyDescent="0.2">
      <c r="A7" s="25" t="s">
        <v>11</v>
      </c>
      <c r="B7" s="26">
        <v>767254898.10000002</v>
      </c>
      <c r="C7" s="27">
        <v>8.2162617951753697E-2</v>
      </c>
      <c r="D7" s="28">
        <v>843309854.70000005</v>
      </c>
      <c r="E7" s="29">
        <v>8.2668067851724703E-2</v>
      </c>
    </row>
    <row r="8" spans="1:5" x14ac:dyDescent="0.2">
      <c r="A8" s="25" t="s">
        <v>12</v>
      </c>
      <c r="B8" s="26">
        <v>757080397.04999995</v>
      </c>
      <c r="C8" s="27">
        <v>8.1073066559261997E-2</v>
      </c>
      <c r="D8" s="28">
        <v>825802216.20000005</v>
      </c>
      <c r="E8" s="29">
        <v>8.0951827208531502E-2</v>
      </c>
    </row>
    <row r="9" spans="1:5" x14ac:dyDescent="0.2">
      <c r="A9" s="25" t="s">
        <v>13</v>
      </c>
      <c r="B9" s="26">
        <v>675940036.95000005</v>
      </c>
      <c r="C9" s="27">
        <v>7.2384031893112405E-2</v>
      </c>
      <c r="D9" s="28">
        <v>727644563.10000002</v>
      </c>
      <c r="E9" s="29">
        <v>7.1329618382899404E-2</v>
      </c>
    </row>
    <row r="10" spans="1:5" x14ac:dyDescent="0.2">
      <c r="A10" s="25" t="s">
        <v>14</v>
      </c>
      <c r="B10" s="26">
        <v>616278323</v>
      </c>
      <c r="C10" s="27">
        <v>6.5995069604621703E-2</v>
      </c>
      <c r="D10" s="28">
        <v>742081741.10000002</v>
      </c>
      <c r="E10" s="29">
        <v>7.27448675986411E-2</v>
      </c>
    </row>
    <row r="11" spans="1:5" x14ac:dyDescent="0.2">
      <c r="A11" s="25" t="s">
        <v>15</v>
      </c>
      <c r="B11" s="26">
        <v>527707933.25</v>
      </c>
      <c r="C11" s="27">
        <v>5.6510379297804399E-2</v>
      </c>
      <c r="D11" s="28">
        <v>503982797.60000002</v>
      </c>
      <c r="E11" s="29">
        <v>4.9404479119860602E-2</v>
      </c>
    </row>
    <row r="12" spans="1:5" x14ac:dyDescent="0.2">
      <c r="A12" s="25" t="s">
        <v>16</v>
      </c>
      <c r="B12" s="26">
        <v>438467177.35000002</v>
      </c>
      <c r="C12" s="27">
        <v>4.6953901846966697E-2</v>
      </c>
      <c r="D12" s="28">
        <v>505920306.60000002</v>
      </c>
      <c r="E12" s="29">
        <v>4.9594409457544501E-2</v>
      </c>
    </row>
    <row r="13" spans="1:5" x14ac:dyDescent="0.2">
      <c r="A13" s="25" t="s">
        <v>17</v>
      </c>
      <c r="B13" s="26">
        <v>347753592.44999999</v>
      </c>
      <c r="C13" s="27">
        <v>3.7239704338903001E-2</v>
      </c>
      <c r="D13" s="28">
        <v>363941297.85000002</v>
      </c>
      <c r="E13" s="29">
        <v>3.56764761339253E-2</v>
      </c>
    </row>
    <row r="14" spans="1:5" x14ac:dyDescent="0.2">
      <c r="A14" s="25" t="s">
        <v>18</v>
      </c>
      <c r="B14" s="26">
        <v>335426185.55000001</v>
      </c>
      <c r="C14" s="27">
        <v>3.5919605860589399E-2</v>
      </c>
      <c r="D14" s="28">
        <v>359084420.19999999</v>
      </c>
      <c r="E14" s="29">
        <v>3.52003656166818E-2</v>
      </c>
    </row>
    <row r="15" spans="1:5" x14ac:dyDescent="0.2">
      <c r="A15" s="25" t="s">
        <v>19</v>
      </c>
      <c r="B15" s="26">
        <v>327569717.5</v>
      </c>
      <c r="C15" s="27">
        <v>3.5078284437369003E-2</v>
      </c>
      <c r="D15" s="28">
        <v>319564579.35000002</v>
      </c>
      <c r="E15" s="29">
        <v>3.13263104675938E-2</v>
      </c>
    </row>
    <row r="16" spans="1:5" x14ac:dyDescent="0.2">
      <c r="A16" s="25" t="s">
        <v>20</v>
      </c>
      <c r="B16" s="26">
        <v>292867932.60000002</v>
      </c>
      <c r="C16" s="27">
        <v>3.1362192820302497E-2</v>
      </c>
      <c r="D16" s="28">
        <v>286289931.30000001</v>
      </c>
      <c r="E16" s="29">
        <v>2.8064459740475001E-2</v>
      </c>
    </row>
    <row r="17" spans="1:5" x14ac:dyDescent="0.2">
      <c r="A17" s="25" t="s">
        <v>21</v>
      </c>
      <c r="B17" s="26">
        <v>156520682.94999999</v>
      </c>
      <c r="C17" s="27">
        <v>1.6761247281203099E-2</v>
      </c>
      <c r="D17" s="28">
        <v>172711497.05000001</v>
      </c>
      <c r="E17" s="29">
        <v>1.6930580945222699E-2</v>
      </c>
    </row>
    <row r="18" spans="1:5" x14ac:dyDescent="0.2">
      <c r="A18" s="25" t="s">
        <v>22</v>
      </c>
      <c r="B18" s="26">
        <v>154111651.80000001</v>
      </c>
      <c r="C18" s="27">
        <v>1.6503272641352099E-2</v>
      </c>
      <c r="D18" s="28">
        <v>157867837</v>
      </c>
      <c r="E18" s="29">
        <v>1.5475485063984801E-2</v>
      </c>
    </row>
    <row r="19" spans="1:5" x14ac:dyDescent="0.2">
      <c r="A19" s="25" t="s">
        <v>23</v>
      </c>
      <c r="B19" s="26">
        <v>98218567.349999994</v>
      </c>
      <c r="C19" s="27">
        <v>1.0517879579433899E-2</v>
      </c>
      <c r="D19" s="28">
        <v>92766299.099999994</v>
      </c>
      <c r="E19" s="29">
        <v>9.0937046040808992E-3</v>
      </c>
    </row>
    <row r="20" spans="1:5" x14ac:dyDescent="0.2">
      <c r="A20" s="25" t="s">
        <v>24</v>
      </c>
      <c r="B20" s="26">
        <v>82352304.900000006</v>
      </c>
      <c r="C20" s="27">
        <v>8.8188175555487299E-3</v>
      </c>
      <c r="D20" s="28">
        <v>76210500.450000003</v>
      </c>
      <c r="E20" s="29">
        <v>7.4707710186260401E-3</v>
      </c>
    </row>
    <row r="21" spans="1:5" x14ac:dyDescent="0.2">
      <c r="A21" s="25" t="s">
        <v>25</v>
      </c>
      <c r="B21" s="26">
        <v>72715369.400000006</v>
      </c>
      <c r="C21" s="27">
        <v>7.7868321597265996E-3</v>
      </c>
      <c r="D21" s="28">
        <v>75537970.799999997</v>
      </c>
      <c r="E21" s="29">
        <v>7.4048442107882799E-3</v>
      </c>
    </row>
    <row r="22" spans="1:5" x14ac:dyDescent="0.2">
      <c r="A22" s="25" t="s">
        <v>26</v>
      </c>
      <c r="B22" s="26">
        <v>67805007.5</v>
      </c>
      <c r="C22" s="27">
        <v>7.26099884175935E-3</v>
      </c>
      <c r="D22" s="28">
        <v>60095113.850000001</v>
      </c>
      <c r="E22" s="29">
        <v>5.8910101923049596E-3</v>
      </c>
    </row>
    <row r="23" spans="1:5" x14ac:dyDescent="0.2">
      <c r="A23" s="25" t="s">
        <v>27</v>
      </c>
      <c r="B23" s="26">
        <v>65480190.75</v>
      </c>
      <c r="C23" s="27">
        <v>7.0120424246532496E-3</v>
      </c>
      <c r="D23" s="28">
        <v>58093678.700000003</v>
      </c>
      <c r="E23" s="29">
        <v>5.6948132952108496E-3</v>
      </c>
    </row>
    <row r="24" spans="1:5" x14ac:dyDescent="0.2">
      <c r="A24" s="25" t="s">
        <v>28</v>
      </c>
      <c r="B24" s="26">
        <v>65115261.350000001</v>
      </c>
      <c r="C24" s="27">
        <v>6.9729634237295501E-3</v>
      </c>
      <c r="D24" s="28">
        <v>78076536.049999997</v>
      </c>
      <c r="E24" s="29">
        <v>7.6536949542764902E-3</v>
      </c>
    </row>
    <row r="25" spans="1:5" x14ac:dyDescent="0.2">
      <c r="A25" s="25" t="s">
        <v>29</v>
      </c>
      <c r="B25" s="26">
        <v>60434933.799999997</v>
      </c>
      <c r="C25" s="27">
        <v>6.4717636720798702E-3</v>
      </c>
      <c r="D25" s="28">
        <v>65438295.75</v>
      </c>
      <c r="E25" s="29">
        <v>6.41479219412972E-3</v>
      </c>
    </row>
    <row r="26" spans="1:5" x14ac:dyDescent="0.2">
      <c r="A26" s="25" t="s">
        <v>30</v>
      </c>
      <c r="B26" s="26">
        <v>59143728</v>
      </c>
      <c r="C26" s="27">
        <v>6.3334930020519497E-3</v>
      </c>
      <c r="D26" s="28">
        <v>54971952</v>
      </c>
      <c r="E26" s="29">
        <v>5.3887963392700898E-3</v>
      </c>
    </row>
    <row r="27" spans="1:5" x14ac:dyDescent="0.2">
      <c r="A27" s="25" t="s">
        <v>31</v>
      </c>
      <c r="B27" s="26">
        <v>55268577</v>
      </c>
      <c r="C27" s="27">
        <v>5.91851676415916E-3</v>
      </c>
      <c r="D27" s="28">
        <v>62330236.5</v>
      </c>
      <c r="E27" s="29">
        <v>6.1101150324267004E-3</v>
      </c>
    </row>
    <row r="28" spans="1:5" x14ac:dyDescent="0.2">
      <c r="A28" s="25" t="s">
        <v>32</v>
      </c>
      <c r="B28" s="26">
        <v>46466167.399999999</v>
      </c>
      <c r="C28" s="27">
        <v>4.9758978003563497E-3</v>
      </c>
      <c r="D28" s="28">
        <v>52320450.700000003</v>
      </c>
      <c r="E28" s="29">
        <v>5.128874688698E-3</v>
      </c>
    </row>
    <row r="29" spans="1:5" x14ac:dyDescent="0.2">
      <c r="A29" s="25" t="s">
        <v>33</v>
      </c>
      <c r="B29" s="26">
        <v>45659827.5</v>
      </c>
      <c r="C29" s="27">
        <v>4.88954970755562E-3</v>
      </c>
      <c r="D29" s="28">
        <v>21782792.449999999</v>
      </c>
      <c r="E29" s="29">
        <v>2.13532588789352E-3</v>
      </c>
    </row>
    <row r="30" spans="1:5" x14ac:dyDescent="0.2">
      <c r="A30" s="25" t="s">
        <v>34</v>
      </c>
      <c r="B30" s="26">
        <v>41020874.100000001</v>
      </c>
      <c r="C30" s="27">
        <v>4.39278056754225E-3</v>
      </c>
      <c r="D30" s="28">
        <v>29449800.149999999</v>
      </c>
      <c r="E30" s="29">
        <v>2.8869081316333098E-3</v>
      </c>
    </row>
    <row r="31" spans="1:5" x14ac:dyDescent="0.2">
      <c r="A31" s="25" t="s">
        <v>35</v>
      </c>
      <c r="B31" s="26">
        <v>36442335.100000001</v>
      </c>
      <c r="C31" s="27">
        <v>3.90248099230881E-3</v>
      </c>
      <c r="D31" s="28">
        <v>60870221.75</v>
      </c>
      <c r="E31" s="29">
        <v>5.9669925517099797E-3</v>
      </c>
    </row>
    <row r="32" spans="1:5" x14ac:dyDescent="0.2">
      <c r="A32" s="25" t="s">
        <v>36</v>
      </c>
      <c r="B32" s="26">
        <v>33255263.25</v>
      </c>
      <c r="C32" s="27">
        <v>3.5611887210638899E-3</v>
      </c>
      <c r="D32" s="28">
        <v>33261614.100000001</v>
      </c>
      <c r="E32" s="29">
        <v>3.2605730336862401E-3</v>
      </c>
    </row>
    <row r="33" spans="1:5" x14ac:dyDescent="0.2">
      <c r="A33" s="25" t="s">
        <v>37</v>
      </c>
      <c r="B33" s="26">
        <v>33248027.949999999</v>
      </c>
      <c r="C33" s="27">
        <v>3.56041391833387E-3</v>
      </c>
      <c r="D33" s="28">
        <v>41718684.25</v>
      </c>
      <c r="E33" s="29">
        <v>4.0896036030440503E-3</v>
      </c>
    </row>
    <row r="34" spans="1:5" x14ac:dyDescent="0.2">
      <c r="A34" s="25" t="s">
        <v>38</v>
      </c>
      <c r="B34" s="26">
        <v>33163074</v>
      </c>
      <c r="C34" s="27">
        <v>3.5513164997906599E-3</v>
      </c>
      <c r="D34" s="28">
        <v>34388508</v>
      </c>
      <c r="E34" s="29">
        <v>3.3710403083987298E-3</v>
      </c>
    </row>
    <row r="35" spans="1:5" x14ac:dyDescent="0.2">
      <c r="A35" s="25" t="s">
        <v>39</v>
      </c>
      <c r="B35" s="26">
        <v>32482823.949999999</v>
      </c>
      <c r="C35" s="27">
        <v>3.47847092381817E-3</v>
      </c>
      <c r="D35" s="28">
        <v>33783928.299999997</v>
      </c>
      <c r="E35" s="29">
        <v>3.3117745054642299E-3</v>
      </c>
    </row>
    <row r="36" spans="1:5" x14ac:dyDescent="0.2">
      <c r="A36" s="25" t="s">
        <v>40</v>
      </c>
      <c r="B36" s="26">
        <v>30923346.149999999</v>
      </c>
      <c r="C36" s="27">
        <v>3.3114719525467701E-3</v>
      </c>
      <c r="D36" s="28">
        <v>40859281.049999997</v>
      </c>
      <c r="E36" s="29">
        <v>4.0053579350329003E-3</v>
      </c>
    </row>
    <row r="37" spans="1:5" x14ac:dyDescent="0.2">
      <c r="A37" s="25" t="s">
        <v>41</v>
      </c>
      <c r="B37" s="26">
        <v>26719006.100000001</v>
      </c>
      <c r="C37" s="27">
        <v>2.86124402161686E-3</v>
      </c>
      <c r="D37" s="28">
        <v>24865647.449999999</v>
      </c>
      <c r="E37" s="29">
        <v>2.43753232470516E-3</v>
      </c>
    </row>
    <row r="38" spans="1:5" x14ac:dyDescent="0.2">
      <c r="A38" s="25" t="s">
        <v>42</v>
      </c>
      <c r="B38" s="26">
        <v>25456530.600000001</v>
      </c>
      <c r="C38" s="27">
        <v>2.7260499779726702E-3</v>
      </c>
      <c r="D38" s="28">
        <v>25399319.399999999</v>
      </c>
      <c r="E38" s="29">
        <v>2.4898471752043999E-3</v>
      </c>
    </row>
    <row r="39" spans="1:5" x14ac:dyDescent="0.2">
      <c r="A39" s="25" t="s">
        <v>43</v>
      </c>
      <c r="B39" s="26">
        <v>25359564.75</v>
      </c>
      <c r="C39" s="27">
        <v>2.71566624747105E-3</v>
      </c>
      <c r="D39" s="28">
        <v>27087328.199999999</v>
      </c>
      <c r="E39" s="29">
        <v>2.6553194808284701E-3</v>
      </c>
    </row>
    <row r="40" spans="1:5" x14ac:dyDescent="0.2">
      <c r="A40" s="25" t="s">
        <v>44</v>
      </c>
      <c r="B40" s="26">
        <v>23957736</v>
      </c>
      <c r="C40" s="27">
        <v>2.5655493563241098E-3</v>
      </c>
      <c r="D40" s="28">
        <v>23692040</v>
      </c>
      <c r="E40" s="29">
        <v>2.32248580916029E-3</v>
      </c>
    </row>
    <row r="41" spans="1:5" x14ac:dyDescent="0.2">
      <c r="A41" s="25" t="s">
        <v>45</v>
      </c>
      <c r="B41" s="26">
        <v>23016410.5</v>
      </c>
      <c r="C41" s="27">
        <v>2.46474613223747E-3</v>
      </c>
      <c r="D41" s="28">
        <v>50953347.75</v>
      </c>
      <c r="E41" s="29">
        <v>4.9948601757630103E-3</v>
      </c>
    </row>
    <row r="42" spans="1:5" x14ac:dyDescent="0.2">
      <c r="A42" s="25" t="s">
        <v>46</v>
      </c>
      <c r="B42" s="26">
        <v>22863780.199999999</v>
      </c>
      <c r="C42" s="27">
        <v>2.4484014923299101E-3</v>
      </c>
      <c r="D42" s="28">
        <v>23464273.399999999</v>
      </c>
      <c r="E42" s="29">
        <v>2.3001582807456499E-3</v>
      </c>
    </row>
    <row r="43" spans="1:5" x14ac:dyDescent="0.2">
      <c r="A43" s="25" t="s">
        <v>47</v>
      </c>
      <c r="B43" s="26">
        <v>22499065.899999999</v>
      </c>
      <c r="C43" s="27">
        <v>2.4093455257057101E-3</v>
      </c>
      <c r="D43" s="28">
        <v>24046292.649999999</v>
      </c>
      <c r="E43" s="29">
        <v>2.3572125254955E-3</v>
      </c>
    </row>
    <row r="44" spans="1:5" x14ac:dyDescent="0.2">
      <c r="A44" s="25" t="s">
        <v>48</v>
      </c>
      <c r="B44" s="26">
        <v>21340467</v>
      </c>
      <c r="C44" s="27">
        <v>2.28527526037961E-3</v>
      </c>
      <c r="D44" s="28">
        <v>95580246.049999997</v>
      </c>
      <c r="E44" s="29">
        <v>9.3695504940551205E-3</v>
      </c>
    </row>
    <row r="45" spans="1:5" x14ac:dyDescent="0.2">
      <c r="A45" s="25" t="s">
        <v>49</v>
      </c>
      <c r="B45" s="26">
        <v>20588237.949999999</v>
      </c>
      <c r="C45" s="27">
        <v>2.2047217074463998E-3</v>
      </c>
      <c r="D45" s="28">
        <v>18433431.5</v>
      </c>
      <c r="E45" s="29">
        <v>1.8069943775579601E-3</v>
      </c>
    </row>
    <row r="46" spans="1:5" x14ac:dyDescent="0.2">
      <c r="A46" s="25" t="s">
        <v>50</v>
      </c>
      <c r="B46" s="26">
        <v>16976835.350000001</v>
      </c>
      <c r="C46" s="27">
        <v>1.8179893544453801E-3</v>
      </c>
      <c r="D46" s="28">
        <v>17309733.449999999</v>
      </c>
      <c r="E46" s="29">
        <v>1.6968403859681199E-3</v>
      </c>
    </row>
    <row r="47" spans="1:5" x14ac:dyDescent="0.2">
      <c r="A47" s="25" t="s">
        <v>51</v>
      </c>
      <c r="B47" s="26">
        <v>16902637.600000001</v>
      </c>
      <c r="C47" s="27">
        <v>1.81004377938131E-3</v>
      </c>
      <c r="D47" s="28">
        <v>18657867.899999999</v>
      </c>
      <c r="E47" s="29">
        <v>1.8289954527738999E-3</v>
      </c>
    </row>
    <row r="48" spans="1:5" x14ac:dyDescent="0.2">
      <c r="A48" s="25" t="s">
        <v>52</v>
      </c>
      <c r="B48" s="26">
        <v>16887835</v>
      </c>
      <c r="C48" s="27">
        <v>1.80845862121353E-3</v>
      </c>
      <c r="D48" s="28">
        <v>16338435</v>
      </c>
      <c r="E48" s="29">
        <v>1.6016258385258401E-3</v>
      </c>
    </row>
    <row r="49" spans="1:5" x14ac:dyDescent="0.2">
      <c r="A49" s="25" t="s">
        <v>53</v>
      </c>
      <c r="B49" s="26">
        <v>16805309.149999999</v>
      </c>
      <c r="C49" s="27">
        <v>1.79962121932599E-3</v>
      </c>
      <c r="D49" s="28">
        <v>23876346.300000001</v>
      </c>
      <c r="E49" s="29">
        <v>2.3405530066784798E-3</v>
      </c>
    </row>
    <row r="50" spans="1:5" x14ac:dyDescent="0.2">
      <c r="A50" s="25" t="s">
        <v>54</v>
      </c>
      <c r="B50" s="26">
        <v>16598740.199999999</v>
      </c>
      <c r="C50" s="27">
        <v>1.7775004798408799E-3</v>
      </c>
      <c r="D50" s="28">
        <v>28904231.100000001</v>
      </c>
      <c r="E50" s="29">
        <v>2.8334270309538301E-3</v>
      </c>
    </row>
    <row r="51" spans="1:5" x14ac:dyDescent="0.2">
      <c r="A51" s="25" t="s">
        <v>55</v>
      </c>
      <c r="B51" s="26">
        <v>14041840</v>
      </c>
      <c r="C51" s="27">
        <v>1.50369106553333E-3</v>
      </c>
      <c r="D51" s="28">
        <v>8030080</v>
      </c>
      <c r="E51" s="29">
        <v>7.8717353366032899E-4</v>
      </c>
    </row>
    <row r="52" spans="1:5" x14ac:dyDescent="0.2">
      <c r="A52" s="25" t="s">
        <v>56</v>
      </c>
      <c r="B52" s="26">
        <v>13794996.6</v>
      </c>
      <c r="C52" s="27">
        <v>1.4772574774020099E-3</v>
      </c>
      <c r="D52" s="28">
        <v>15635159.4</v>
      </c>
      <c r="E52" s="29">
        <v>1.53268506344152E-3</v>
      </c>
    </row>
    <row r="53" spans="1:5" x14ac:dyDescent="0.2">
      <c r="A53" s="25" t="s">
        <v>57</v>
      </c>
      <c r="B53" s="26">
        <v>13245919.199999999</v>
      </c>
      <c r="C53" s="27">
        <v>1.41845871736299E-3</v>
      </c>
      <c r="D53" s="28">
        <v>16038380.800000001</v>
      </c>
      <c r="E53" s="29">
        <v>1.5722120935938301E-3</v>
      </c>
    </row>
    <row r="54" spans="1:5" x14ac:dyDescent="0.2">
      <c r="A54" s="25" t="s">
        <v>58</v>
      </c>
      <c r="B54" s="26">
        <v>13178435</v>
      </c>
      <c r="C54" s="27">
        <v>1.4112320726636699E-3</v>
      </c>
      <c r="D54" s="28">
        <v>23901745.699999999</v>
      </c>
      <c r="E54" s="29">
        <v>2.3430428617547501E-3</v>
      </c>
    </row>
    <row r="55" spans="1:5" x14ac:dyDescent="0.2">
      <c r="A55" s="25" t="s">
        <v>59</v>
      </c>
      <c r="B55" s="26">
        <v>12922181.449999999</v>
      </c>
      <c r="C55" s="27">
        <v>1.3837907847949801E-3</v>
      </c>
      <c r="D55" s="28">
        <v>10899086.85</v>
      </c>
      <c r="E55" s="29">
        <v>1.06841684134969E-3</v>
      </c>
    </row>
    <row r="56" spans="1:5" x14ac:dyDescent="0.2">
      <c r="A56" s="25" t="s">
        <v>60</v>
      </c>
      <c r="B56" s="26">
        <v>12011560</v>
      </c>
      <c r="C56" s="27">
        <v>1.28627554901049E-3</v>
      </c>
      <c r="D56" s="28">
        <v>12923200</v>
      </c>
      <c r="E56" s="29">
        <v>1.26683681983233E-3</v>
      </c>
    </row>
    <row r="57" spans="1:5" x14ac:dyDescent="0.2">
      <c r="A57" s="25" t="s">
        <v>61</v>
      </c>
      <c r="B57" s="26">
        <v>11659245</v>
      </c>
      <c r="C57" s="27">
        <v>1.24854737964285E-3</v>
      </c>
      <c r="D57" s="28">
        <v>25185227.350000001</v>
      </c>
      <c r="E57" s="29">
        <v>2.4688601370270601E-3</v>
      </c>
    </row>
    <row r="58" spans="1:5" x14ac:dyDescent="0.2">
      <c r="A58" s="25" t="s">
        <v>62</v>
      </c>
      <c r="B58" s="26">
        <v>11505433.6</v>
      </c>
      <c r="C58" s="27">
        <v>1.2320762599066001E-3</v>
      </c>
      <c r="D58" s="28">
        <v>9912544.75</v>
      </c>
      <c r="E58" s="29">
        <v>9.7170798776894404E-4</v>
      </c>
    </row>
    <row r="59" spans="1:5" x14ac:dyDescent="0.2">
      <c r="A59" s="25" t="s">
        <v>63</v>
      </c>
      <c r="B59" s="26">
        <v>10858861.1</v>
      </c>
      <c r="C59" s="27">
        <v>1.16283709385219E-3</v>
      </c>
      <c r="D59" s="28">
        <v>24172885.850000001</v>
      </c>
      <c r="E59" s="29">
        <v>2.3696222171276302E-3</v>
      </c>
    </row>
    <row r="60" spans="1:5" x14ac:dyDescent="0.2">
      <c r="A60" s="25" t="s">
        <v>64</v>
      </c>
      <c r="B60" s="26">
        <v>10361245</v>
      </c>
      <c r="C60" s="27">
        <v>1.1095491427264401E-3</v>
      </c>
      <c r="D60" s="28">
        <v>9114241.8499999996</v>
      </c>
      <c r="E60" s="29">
        <v>8.9345186644458705E-4</v>
      </c>
    </row>
    <row r="61" spans="1:5" x14ac:dyDescent="0.2">
      <c r="A61" s="25" t="s">
        <v>65</v>
      </c>
      <c r="B61" s="26">
        <v>8401795.6500000004</v>
      </c>
      <c r="C61" s="27">
        <v>8.9971863041750702E-4</v>
      </c>
      <c r="D61" s="28">
        <v>12015753.75</v>
      </c>
      <c r="E61" s="29">
        <v>1.1778815826218199E-3</v>
      </c>
    </row>
    <row r="62" spans="1:5" x14ac:dyDescent="0.2">
      <c r="A62" s="25" t="s">
        <v>66</v>
      </c>
      <c r="B62" s="26">
        <v>8105961.4000000004</v>
      </c>
      <c r="C62" s="27">
        <v>8.6803878514055198E-4</v>
      </c>
      <c r="D62" s="28">
        <v>6738782.4500000002</v>
      </c>
      <c r="E62" s="29">
        <v>6.60590080514105E-4</v>
      </c>
    </row>
    <row r="63" spans="1:5" x14ac:dyDescent="0.2">
      <c r="A63" s="25" t="s">
        <v>67</v>
      </c>
      <c r="B63" s="26">
        <v>7476223.2999999998</v>
      </c>
      <c r="C63" s="27">
        <v>8.0060235554187196E-4</v>
      </c>
      <c r="D63" s="28">
        <v>7439805.0999999996</v>
      </c>
      <c r="E63" s="29">
        <v>7.2931000317694595E-4</v>
      </c>
    </row>
    <row r="64" spans="1:5" x14ac:dyDescent="0.2">
      <c r="A64" s="25" t="s">
        <v>68</v>
      </c>
      <c r="B64" s="26">
        <v>7329779.0999999996</v>
      </c>
      <c r="C64" s="27">
        <v>7.8492016324092201E-4</v>
      </c>
      <c r="D64" s="28">
        <v>10176532.800000001</v>
      </c>
      <c r="E64" s="29">
        <v>9.9758623632469892E-4</v>
      </c>
    </row>
    <row r="65" spans="1:5" x14ac:dyDescent="0.2">
      <c r="A65" s="25" t="s">
        <v>69</v>
      </c>
      <c r="B65" s="26">
        <v>6873819</v>
      </c>
      <c r="C65" s="27">
        <v>7.3609300607279499E-4</v>
      </c>
      <c r="D65" s="28">
        <v>6860511.2000000002</v>
      </c>
      <c r="E65" s="29">
        <v>6.72522919325867E-4</v>
      </c>
    </row>
    <row r="66" spans="1:5" x14ac:dyDescent="0.2">
      <c r="A66" s="25" t="s">
        <v>70</v>
      </c>
      <c r="B66" s="26">
        <v>6807438.0999999996</v>
      </c>
      <c r="C66" s="27">
        <v>7.2898450987485697E-4</v>
      </c>
      <c r="D66" s="28">
        <v>7277323.8499999996</v>
      </c>
      <c r="E66" s="29">
        <v>7.1338227397424296E-4</v>
      </c>
    </row>
    <row r="67" spans="1:5" x14ac:dyDescent="0.2">
      <c r="A67" s="25" t="s">
        <v>71</v>
      </c>
      <c r="B67" s="26">
        <v>6417405</v>
      </c>
      <c r="C67" s="27">
        <v>6.8721724235633601E-4</v>
      </c>
      <c r="D67" s="28">
        <v>6815390</v>
      </c>
      <c r="E67" s="29">
        <v>6.6809977354811696E-4</v>
      </c>
    </row>
    <row r="68" spans="1:5" x14ac:dyDescent="0.2">
      <c r="A68" s="25" t="s">
        <v>72</v>
      </c>
      <c r="B68" s="26">
        <v>6212418.3499999996</v>
      </c>
      <c r="C68" s="27">
        <v>6.6526594579131295E-4</v>
      </c>
      <c r="D68" s="28">
        <v>26877978.350000001</v>
      </c>
      <c r="E68" s="29">
        <v>2.6347973115355399E-3</v>
      </c>
    </row>
    <row r="69" spans="1:5" x14ac:dyDescent="0.2">
      <c r="A69" s="25" t="s">
        <v>73</v>
      </c>
      <c r="B69" s="26">
        <v>6082848.2999999998</v>
      </c>
      <c r="C69" s="27">
        <v>6.5139074663324596E-4</v>
      </c>
      <c r="D69" s="28">
        <v>9790208.8499999996</v>
      </c>
      <c r="E69" s="29">
        <v>9.5971563119260598E-4</v>
      </c>
    </row>
    <row r="70" spans="1:5" x14ac:dyDescent="0.2">
      <c r="A70" s="25" t="s">
        <v>74</v>
      </c>
      <c r="B70" s="26">
        <v>5939685.25</v>
      </c>
      <c r="C70" s="27">
        <v>6.3605992110044496E-4</v>
      </c>
      <c r="D70" s="28">
        <v>5928371.75</v>
      </c>
      <c r="E70" s="29">
        <v>5.8114705448757305E-4</v>
      </c>
    </row>
    <row r="71" spans="1:5" x14ac:dyDescent="0.2">
      <c r="A71" s="25" t="s">
        <v>75</v>
      </c>
      <c r="B71" s="26">
        <v>5698352.2999999998</v>
      </c>
      <c r="C71" s="27">
        <v>6.10216427602884E-4</v>
      </c>
      <c r="D71" s="28">
        <v>6047987.5999999996</v>
      </c>
      <c r="E71" s="29">
        <v>5.9287276971410597E-4</v>
      </c>
    </row>
    <row r="72" spans="1:5" x14ac:dyDescent="0.2">
      <c r="A72" s="25" t="s">
        <v>76</v>
      </c>
      <c r="B72" s="26">
        <v>5330210</v>
      </c>
      <c r="C72" s="27">
        <v>5.70793368562552E-4</v>
      </c>
      <c r="D72" s="28">
        <v>7005103</v>
      </c>
      <c r="E72" s="29">
        <v>6.8669697962717299E-4</v>
      </c>
    </row>
    <row r="73" spans="1:5" x14ac:dyDescent="0.2">
      <c r="A73" s="25" t="s">
        <v>77</v>
      </c>
      <c r="B73" s="26">
        <v>5069978</v>
      </c>
      <c r="C73" s="27">
        <v>5.4292604253078803E-4</v>
      </c>
      <c r="D73" s="28">
        <v>4576215</v>
      </c>
      <c r="E73" s="29">
        <v>4.4859768923091698E-4</v>
      </c>
    </row>
    <row r="74" spans="1:5" x14ac:dyDescent="0.2">
      <c r="A74" s="25" t="s">
        <v>78</v>
      </c>
      <c r="B74" s="26">
        <v>4657613.8</v>
      </c>
      <c r="C74" s="27">
        <v>4.9876741636172505E-4</v>
      </c>
      <c r="D74" s="28">
        <v>23632000.199999999</v>
      </c>
      <c r="E74" s="29">
        <v>2.3166002212799399E-3</v>
      </c>
    </row>
    <row r="75" spans="1:5" x14ac:dyDescent="0.2">
      <c r="A75" s="25" t="s">
        <v>79</v>
      </c>
      <c r="B75" s="26">
        <v>4261811.4000000004</v>
      </c>
      <c r="C75" s="27">
        <v>4.5638233487691599E-4</v>
      </c>
      <c r="D75" s="28">
        <v>4447186.8</v>
      </c>
      <c r="E75" s="29">
        <v>4.3594929916060198E-4</v>
      </c>
    </row>
    <row r="76" spans="1:5" x14ac:dyDescent="0.2">
      <c r="A76" s="25" t="s">
        <v>80</v>
      </c>
      <c r="B76" s="26">
        <v>4072851</v>
      </c>
      <c r="C76" s="27">
        <v>4.3614723283760999E-4</v>
      </c>
      <c r="D76" s="28">
        <v>19901961</v>
      </c>
      <c r="E76" s="29">
        <v>1.9509515430904899E-3</v>
      </c>
    </row>
    <row r="77" spans="1:5" x14ac:dyDescent="0.2">
      <c r="A77" s="25" t="s">
        <v>81</v>
      </c>
      <c r="B77" s="26">
        <v>3689722.7</v>
      </c>
      <c r="C77" s="27">
        <v>3.9511937597106199E-4</v>
      </c>
      <c r="D77" s="28">
        <v>17154682.399999999</v>
      </c>
      <c r="E77" s="29">
        <v>1.68164102519883E-3</v>
      </c>
    </row>
    <row r="78" spans="1:5" x14ac:dyDescent="0.2">
      <c r="A78" s="25" t="s">
        <v>82</v>
      </c>
      <c r="B78" s="26">
        <v>3533911.4</v>
      </c>
      <c r="C78" s="27">
        <v>3.78434094005228E-4</v>
      </c>
      <c r="D78" s="28">
        <v>4412232.0999999996</v>
      </c>
      <c r="E78" s="29">
        <v>4.3252275612279498E-4</v>
      </c>
    </row>
    <row r="79" spans="1:5" x14ac:dyDescent="0.2">
      <c r="A79" s="25" t="s">
        <v>83</v>
      </c>
      <c r="B79" s="26">
        <v>3456906.6</v>
      </c>
      <c r="C79" s="27">
        <v>3.7018792186801602E-4</v>
      </c>
      <c r="D79" s="28">
        <v>1341438</v>
      </c>
      <c r="E79" s="29">
        <v>1.3149862649515899E-4</v>
      </c>
    </row>
    <row r="80" spans="1:5" x14ac:dyDescent="0.2">
      <c r="A80" s="25" t="s">
        <v>84</v>
      </c>
      <c r="B80" s="26">
        <v>3397808</v>
      </c>
      <c r="C80" s="27">
        <v>3.6385926146414299E-4</v>
      </c>
      <c r="D80" s="28">
        <v>3749203.5</v>
      </c>
      <c r="E80" s="29">
        <v>3.6752731822182002E-4</v>
      </c>
    </row>
    <row r="81" spans="1:5" x14ac:dyDescent="0.2">
      <c r="A81" s="25" t="s">
        <v>85</v>
      </c>
      <c r="B81" s="26">
        <v>3195196.2</v>
      </c>
      <c r="C81" s="27">
        <v>3.4216227920030699E-4</v>
      </c>
      <c r="D81" s="28">
        <v>5172928.2</v>
      </c>
      <c r="E81" s="29">
        <v>5.0709235406934503E-4</v>
      </c>
    </row>
    <row r="82" spans="1:5" x14ac:dyDescent="0.2">
      <c r="A82" s="25" t="s">
        <v>86</v>
      </c>
      <c r="B82" s="26">
        <v>2994835</v>
      </c>
      <c r="C82" s="27">
        <v>3.2070630574386998E-4</v>
      </c>
      <c r="D82" s="28">
        <v>11913395</v>
      </c>
      <c r="E82" s="29">
        <v>1.1678475482238401E-3</v>
      </c>
    </row>
    <row r="83" spans="1:5" x14ac:dyDescent="0.2">
      <c r="A83" s="25" t="s">
        <v>87</v>
      </c>
      <c r="B83" s="26">
        <v>2952976</v>
      </c>
      <c r="C83" s="27">
        <v>3.1622377323301898E-4</v>
      </c>
      <c r="D83" s="28">
        <v>4234196</v>
      </c>
      <c r="E83" s="29">
        <v>4.1507021443502802E-4</v>
      </c>
    </row>
    <row r="84" spans="1:5" x14ac:dyDescent="0.2">
      <c r="A84" s="25" t="s">
        <v>88</v>
      </c>
      <c r="B84" s="26">
        <v>2832450.3</v>
      </c>
      <c r="C84" s="27">
        <v>3.0331710158192901E-4</v>
      </c>
      <c r="D84" s="28">
        <v>3380254.1</v>
      </c>
      <c r="E84" s="29">
        <v>3.3135990731933098E-4</v>
      </c>
    </row>
    <row r="85" spans="1:5" x14ac:dyDescent="0.2">
      <c r="A85" s="25" t="s">
        <v>89</v>
      </c>
      <c r="B85" s="26">
        <v>2821000</v>
      </c>
      <c r="C85" s="27">
        <v>3.02090929384576E-4</v>
      </c>
      <c r="D85" s="28">
        <v>3389021.9</v>
      </c>
      <c r="E85" s="29">
        <v>3.32219398147371E-4</v>
      </c>
    </row>
    <row r="86" spans="1:5" x14ac:dyDescent="0.2">
      <c r="A86" s="25" t="s">
        <v>90</v>
      </c>
      <c r="B86" s="26">
        <v>1937285</v>
      </c>
      <c r="C86" s="27">
        <v>2.0745701032711701E-4</v>
      </c>
      <c r="D86" s="28">
        <v>3466025.9</v>
      </c>
      <c r="E86" s="29">
        <v>3.39767954424018E-4</v>
      </c>
    </row>
    <row r="87" spans="1:5" x14ac:dyDescent="0.2">
      <c r="A87" s="25" t="s">
        <v>91</v>
      </c>
      <c r="B87" s="26">
        <v>1718336</v>
      </c>
      <c r="C87" s="27">
        <v>1.84010534999991E-4</v>
      </c>
      <c r="D87" s="28">
        <v>1976756</v>
      </c>
      <c r="E87" s="29">
        <v>1.9377764676121E-4</v>
      </c>
    </row>
    <row r="88" spans="1:5" x14ac:dyDescent="0.2">
      <c r="A88" s="25" t="s">
        <v>92</v>
      </c>
      <c r="B88" s="26">
        <v>1374410.2</v>
      </c>
      <c r="C88" s="27">
        <v>1.47180735439079E-4</v>
      </c>
      <c r="D88" s="28">
        <v>7939957.5</v>
      </c>
      <c r="E88" s="29">
        <v>7.7833899567474095E-4</v>
      </c>
    </row>
    <row r="89" spans="1:5" x14ac:dyDescent="0.2">
      <c r="A89" s="25" t="s">
        <v>93</v>
      </c>
      <c r="B89" s="26">
        <v>1335834.8</v>
      </c>
      <c r="C89" s="27">
        <v>1.43049832058227E-4</v>
      </c>
      <c r="D89" s="28">
        <v>7182625.1500000004</v>
      </c>
      <c r="E89" s="29">
        <v>7.04099139769846E-4</v>
      </c>
    </row>
    <row r="90" spans="1:5" x14ac:dyDescent="0.2">
      <c r="A90" s="25" t="s">
        <v>94</v>
      </c>
      <c r="B90" s="26">
        <v>1326828</v>
      </c>
      <c r="C90" s="27">
        <v>1.4208532564816701E-4</v>
      </c>
      <c r="D90" s="28">
        <v>2096784.25</v>
      </c>
      <c r="E90" s="29">
        <v>2.0554378877866999E-4</v>
      </c>
    </row>
    <row r="91" spans="1:5" x14ac:dyDescent="0.2">
      <c r="A91" s="25" t="s">
        <v>95</v>
      </c>
      <c r="B91" s="26">
        <v>1115395</v>
      </c>
      <c r="C91" s="27">
        <v>1.19443712222938E-4</v>
      </c>
      <c r="D91" s="28">
        <v>4828260</v>
      </c>
      <c r="E91" s="29">
        <v>4.7330518321496402E-4</v>
      </c>
    </row>
    <row r="92" spans="1:5" x14ac:dyDescent="0.2">
      <c r="A92" s="25" t="s">
        <v>96</v>
      </c>
      <c r="B92" s="26">
        <v>1102046.3999999999</v>
      </c>
      <c r="C92" s="27">
        <v>1.1801425778125701E-4</v>
      </c>
      <c r="D92" s="28">
        <v>1290423.1499999999</v>
      </c>
      <c r="E92" s="29">
        <v>1.2649773737031199E-4</v>
      </c>
    </row>
    <row r="93" spans="1:5" x14ac:dyDescent="0.2">
      <c r="A93" s="25" t="s">
        <v>97</v>
      </c>
      <c r="B93" s="26">
        <v>1062273.1000000001</v>
      </c>
      <c r="C93" s="27">
        <v>1.13755075519048E-4</v>
      </c>
      <c r="D93" s="28">
        <v>2088966.4</v>
      </c>
      <c r="E93" s="29">
        <v>2.0477741974995201E-4</v>
      </c>
    </row>
    <row r="94" spans="1:5" x14ac:dyDescent="0.2">
      <c r="A94" s="25" t="s">
        <v>98</v>
      </c>
      <c r="B94" s="26">
        <v>1009306.1</v>
      </c>
      <c r="C94" s="27">
        <v>1.08083026509224E-4</v>
      </c>
      <c r="D94" s="28">
        <v>6583147.0999999996</v>
      </c>
      <c r="E94" s="29">
        <v>6.4533344192246498E-4</v>
      </c>
    </row>
    <row r="95" spans="1:5" x14ac:dyDescent="0.2">
      <c r="A95" s="25" t="s">
        <v>99</v>
      </c>
      <c r="B95" s="26">
        <v>992540</v>
      </c>
      <c r="C95" s="27">
        <v>1.06287604059329E-4</v>
      </c>
      <c r="D95" s="28">
        <v>1189699.55</v>
      </c>
      <c r="E95" s="29">
        <v>1.16623993629902E-4</v>
      </c>
    </row>
    <row r="96" spans="1:5" x14ac:dyDescent="0.2">
      <c r="A96" s="25" t="s">
        <v>100</v>
      </c>
      <c r="B96" s="26">
        <v>878379</v>
      </c>
      <c r="C96" s="27">
        <v>9.4062505658239803E-5</v>
      </c>
      <c r="D96" s="28">
        <v>1256251</v>
      </c>
      <c r="E96" s="29">
        <v>1.2314790622687701E-4</v>
      </c>
    </row>
    <row r="97" spans="1:5" x14ac:dyDescent="0.2">
      <c r="A97" s="25" t="s">
        <v>101</v>
      </c>
      <c r="B97" s="26">
        <v>735184.5</v>
      </c>
      <c r="C97" s="27">
        <v>7.8728312255985401E-5</v>
      </c>
      <c r="D97" s="28">
        <v>5914512.7999999998</v>
      </c>
      <c r="E97" s="29">
        <v>5.7978848786752397E-4</v>
      </c>
    </row>
    <row r="98" spans="1:5" x14ac:dyDescent="0.2">
      <c r="A98" s="25" t="s">
        <v>102</v>
      </c>
      <c r="B98" s="26">
        <v>712064</v>
      </c>
      <c r="C98" s="27">
        <v>7.62524195467205E-5</v>
      </c>
      <c r="D98" s="28">
        <v>2277188.25</v>
      </c>
      <c r="E98" s="29">
        <v>2.2322845121870301E-4</v>
      </c>
    </row>
    <row r="99" spans="1:5" x14ac:dyDescent="0.2">
      <c r="A99" s="25" t="s">
        <v>103</v>
      </c>
      <c r="B99" s="26">
        <v>668580</v>
      </c>
      <c r="C99" s="27">
        <v>7.1595871523551794E-5</v>
      </c>
      <c r="D99" s="28">
        <v>2406335</v>
      </c>
      <c r="E99" s="29">
        <v>2.3588846252098699E-4</v>
      </c>
    </row>
    <row r="100" spans="1:5" x14ac:dyDescent="0.2">
      <c r="A100" s="25" t="s">
        <v>104</v>
      </c>
      <c r="B100" s="26">
        <v>602081.1</v>
      </c>
      <c r="C100" s="27">
        <v>6.4474739122257301E-5</v>
      </c>
      <c r="D100" s="28">
        <v>972101.25</v>
      </c>
      <c r="E100" s="29">
        <v>9.5293244405799497E-5</v>
      </c>
    </row>
    <row r="101" spans="1:5" x14ac:dyDescent="0.2">
      <c r="A101" s="25" t="s">
        <v>105</v>
      </c>
      <c r="B101" s="26">
        <v>601246.80000000005</v>
      </c>
      <c r="C101" s="27">
        <v>6.4385396881071303E-5</v>
      </c>
      <c r="D101" s="28">
        <v>616231.80000000005</v>
      </c>
      <c r="E101" s="29">
        <v>6.0408036228762999E-5</v>
      </c>
    </row>
    <row r="102" spans="1:5" x14ac:dyDescent="0.2">
      <c r="A102" s="25" t="s">
        <v>106</v>
      </c>
      <c r="B102" s="26">
        <v>577365.30000000005</v>
      </c>
      <c r="C102" s="27">
        <v>6.1828011368806997E-5</v>
      </c>
      <c r="D102" s="28">
        <v>693727.6</v>
      </c>
      <c r="E102" s="29">
        <v>6.8004802727955296E-5</v>
      </c>
    </row>
    <row r="103" spans="1:5" x14ac:dyDescent="0.2">
      <c r="A103" s="25" t="s">
        <v>107</v>
      </c>
      <c r="B103" s="26">
        <v>532550</v>
      </c>
      <c r="C103" s="27">
        <v>5.7028899129300199E-5</v>
      </c>
      <c r="D103" s="28">
        <v>1717305</v>
      </c>
      <c r="E103" s="29">
        <v>1.6834415662391299E-4</v>
      </c>
    </row>
    <row r="104" spans="1:5" x14ac:dyDescent="0.2">
      <c r="A104" s="25" t="s">
        <v>108</v>
      </c>
      <c r="B104" s="26">
        <v>529072</v>
      </c>
      <c r="C104" s="27">
        <v>5.6656452389704501E-5</v>
      </c>
      <c r="D104" s="28">
        <v>1707651.35</v>
      </c>
      <c r="E104" s="29">
        <v>1.6739782759814701E-4</v>
      </c>
    </row>
    <row r="105" spans="1:5" x14ac:dyDescent="0.2">
      <c r="A105" s="25" t="s">
        <v>109</v>
      </c>
      <c r="B105" s="26">
        <v>518099.4</v>
      </c>
      <c r="C105" s="27">
        <v>5.5481435398649798E-5</v>
      </c>
      <c r="D105" s="28">
        <v>692195</v>
      </c>
      <c r="E105" s="29">
        <v>6.7854564852655404E-5</v>
      </c>
    </row>
    <row r="106" spans="1:5" x14ac:dyDescent="0.2">
      <c r="A106" s="25" t="s">
        <v>110</v>
      </c>
      <c r="B106" s="26">
        <v>516738.6</v>
      </c>
      <c r="C106" s="27">
        <v>5.5335712131472699E-5</v>
      </c>
      <c r="D106" s="28">
        <v>735126</v>
      </c>
      <c r="E106" s="29">
        <v>7.20630094725809E-5</v>
      </c>
    </row>
    <row r="107" spans="1:5" x14ac:dyDescent="0.2">
      <c r="A107" s="25" t="s">
        <v>111</v>
      </c>
      <c r="B107" s="26">
        <v>457709.2</v>
      </c>
      <c r="C107" s="27">
        <v>4.9014462111262202E-5</v>
      </c>
      <c r="D107" s="28">
        <v>1922075.15</v>
      </c>
      <c r="E107" s="29">
        <v>1.88417386599661E-4</v>
      </c>
    </row>
    <row r="108" spans="1:5" x14ac:dyDescent="0.2">
      <c r="A108" s="25" t="s">
        <v>112</v>
      </c>
      <c r="B108" s="26">
        <v>426974</v>
      </c>
      <c r="C108" s="27">
        <v>4.5723138065597301E-5</v>
      </c>
      <c r="D108" s="28">
        <v>728242</v>
      </c>
      <c r="E108" s="29">
        <v>7.1388183990678204E-5</v>
      </c>
    </row>
    <row r="109" spans="1:5" x14ac:dyDescent="0.2">
      <c r="A109" s="25" t="s">
        <v>113</v>
      </c>
      <c r="B109" s="26">
        <v>385098.3</v>
      </c>
      <c r="C109" s="27">
        <v>4.1238817210712601E-5</v>
      </c>
      <c r="D109" s="28">
        <v>457856.55</v>
      </c>
      <c r="E109" s="29">
        <v>4.4882810429413799E-5</v>
      </c>
    </row>
    <row r="110" spans="1:5" x14ac:dyDescent="0.2">
      <c r="A110" s="25" t="s">
        <v>114</v>
      </c>
      <c r="B110" s="26">
        <v>344112</v>
      </c>
      <c r="C110" s="27">
        <v>3.6849739061462297E-5</v>
      </c>
      <c r="D110" s="28">
        <v>233172</v>
      </c>
      <c r="E110" s="29">
        <v>2.28574095389643E-5</v>
      </c>
    </row>
    <row r="111" spans="1:5" x14ac:dyDescent="0.2">
      <c r="A111" s="25" t="s">
        <v>115</v>
      </c>
      <c r="B111" s="26">
        <v>304140</v>
      </c>
      <c r="C111" s="27">
        <v>3.2569278717839403E-5</v>
      </c>
      <c r="D111" s="28">
        <v>1297450</v>
      </c>
      <c r="E111" s="29">
        <v>1.27186566167161E-4</v>
      </c>
    </row>
    <row r="112" spans="1:5" x14ac:dyDescent="0.2">
      <c r="A112" s="25" t="s">
        <v>116</v>
      </c>
      <c r="B112" s="26">
        <v>262845</v>
      </c>
      <c r="C112" s="27">
        <v>2.81471429755721E-5</v>
      </c>
      <c r="D112" s="28">
        <v>508751</v>
      </c>
      <c r="E112" s="29">
        <v>4.9871896970294898E-5</v>
      </c>
    </row>
    <row r="113" spans="1:5" x14ac:dyDescent="0.2">
      <c r="A113" s="25" t="s">
        <v>117</v>
      </c>
      <c r="B113" s="26">
        <v>250244.4</v>
      </c>
      <c r="C113" s="27">
        <v>2.6797789212791799E-5</v>
      </c>
      <c r="D113" s="28"/>
      <c r="E113" s="29"/>
    </row>
    <row r="114" spans="1:5" x14ac:dyDescent="0.2">
      <c r="A114" s="25" t="s">
        <v>118</v>
      </c>
      <c r="B114" s="26">
        <v>210624</v>
      </c>
      <c r="C114" s="27">
        <v>2.2554980471711099E-5</v>
      </c>
      <c r="D114" s="28">
        <v>104056</v>
      </c>
      <c r="E114" s="29">
        <v>1.02004126009404E-5</v>
      </c>
    </row>
    <row r="115" spans="1:5" x14ac:dyDescent="0.2">
      <c r="A115" s="25" t="s">
        <v>119</v>
      </c>
      <c r="B115" s="26">
        <v>175933</v>
      </c>
      <c r="C115" s="27">
        <v>1.88400437715053E-5</v>
      </c>
      <c r="D115" s="28">
        <v>1113350.95</v>
      </c>
      <c r="E115" s="29">
        <v>1.09139684973946E-4</v>
      </c>
    </row>
    <row r="116" spans="1:5" x14ac:dyDescent="0.2">
      <c r="A116" s="25" t="s">
        <v>120</v>
      </c>
      <c r="B116" s="26">
        <v>130022.7</v>
      </c>
      <c r="C116" s="27">
        <v>1.3923671848313299E-5</v>
      </c>
      <c r="D116" s="28">
        <v>88923.6</v>
      </c>
      <c r="E116" s="29">
        <v>8.7170120892690505E-6</v>
      </c>
    </row>
    <row r="117" spans="1:5" x14ac:dyDescent="0.2">
      <c r="A117" s="25" t="s">
        <v>121</v>
      </c>
      <c r="B117" s="26">
        <v>101673</v>
      </c>
      <c r="C117" s="27">
        <v>1.0887802574731601E-5</v>
      </c>
      <c r="D117" s="28">
        <v>218431.4</v>
      </c>
      <c r="E117" s="29">
        <v>2.14124164392351E-5</v>
      </c>
    </row>
    <row r="118" spans="1:5" x14ac:dyDescent="0.2">
      <c r="A118" s="25" t="s">
        <v>122</v>
      </c>
      <c r="B118" s="26">
        <v>47760.9</v>
      </c>
      <c r="C118" s="27">
        <v>5.1145461429435598E-6</v>
      </c>
      <c r="D118" s="28"/>
      <c r="E118" s="29"/>
    </row>
    <row r="119" spans="1:5" x14ac:dyDescent="0.2">
      <c r="A119" s="25" t="s">
        <v>123</v>
      </c>
      <c r="B119" s="26">
        <v>15167.25</v>
      </c>
      <c r="C119" s="27">
        <v>1.62420724874449E-6</v>
      </c>
      <c r="D119" s="28">
        <v>422663.55</v>
      </c>
      <c r="E119" s="29">
        <v>4.1432907293939698E-5</v>
      </c>
    </row>
    <row r="120" spans="1:5" x14ac:dyDescent="0.2">
      <c r="A120" s="25" t="s">
        <v>124</v>
      </c>
      <c r="B120" s="26">
        <v>4187</v>
      </c>
      <c r="C120" s="27">
        <v>4.4837104620107002E-7</v>
      </c>
      <c r="D120" s="28">
        <v>68998.600000000006</v>
      </c>
      <c r="E120" s="29">
        <v>6.7638020766437601E-6</v>
      </c>
    </row>
    <row r="121" spans="1:5" x14ac:dyDescent="0.2">
      <c r="A121" s="25" t="s">
        <v>125</v>
      </c>
      <c r="B121" s="26">
        <v>3480</v>
      </c>
      <c r="C121" s="27">
        <v>3.7266091253396801E-7</v>
      </c>
      <c r="D121" s="28">
        <v>4040198.25</v>
      </c>
      <c r="E121" s="29">
        <v>3.9605298242866499E-4</v>
      </c>
    </row>
    <row r="122" spans="1:5" x14ac:dyDescent="0.2">
      <c r="A122" s="25" t="s">
        <v>126</v>
      </c>
      <c r="B122" s="26">
        <v>1540.5</v>
      </c>
      <c r="C122" s="27">
        <v>1.64966705677752E-7</v>
      </c>
      <c r="D122" s="28">
        <v>67703</v>
      </c>
      <c r="E122" s="29">
        <v>6.63679686247276E-6</v>
      </c>
    </row>
    <row r="123" spans="1:5" x14ac:dyDescent="0.2">
      <c r="A123" s="25" t="s">
        <v>127</v>
      </c>
      <c r="B123" s="26">
        <v>0</v>
      </c>
      <c r="C123" s="27">
        <v>0</v>
      </c>
      <c r="D123" s="28">
        <v>30840</v>
      </c>
      <c r="E123" s="29">
        <v>3.0231867899304301E-6</v>
      </c>
    </row>
    <row r="124" spans="1:5" x14ac:dyDescent="0.2">
      <c r="A124" s="25" t="s">
        <v>128</v>
      </c>
      <c r="B124" s="26">
        <v>0</v>
      </c>
      <c r="C124" s="27">
        <v>0</v>
      </c>
      <c r="D124" s="28">
        <v>0</v>
      </c>
      <c r="E124" s="29">
        <v>0</v>
      </c>
    </row>
    <row r="125" spans="1:5" x14ac:dyDescent="0.2">
      <c r="A125" s="25" t="s">
        <v>129</v>
      </c>
      <c r="B125" s="26">
        <v>0</v>
      </c>
      <c r="C125" s="27">
        <v>0</v>
      </c>
      <c r="D125" s="28">
        <v>0</v>
      </c>
      <c r="E125" s="29">
        <v>0</v>
      </c>
    </row>
    <row r="126" spans="1:5" x14ac:dyDescent="0.2">
      <c r="A126" s="25" t="s">
        <v>130</v>
      </c>
      <c r="B126" s="26">
        <v>0</v>
      </c>
      <c r="C126" s="27">
        <v>0</v>
      </c>
      <c r="D126" s="28">
        <v>0</v>
      </c>
      <c r="E126" s="29">
        <v>0</v>
      </c>
    </row>
    <row r="127" spans="1:5" x14ac:dyDescent="0.2">
      <c r="A127" s="25" t="s">
        <v>131</v>
      </c>
      <c r="B127" s="26">
        <v>0</v>
      </c>
      <c r="C127" s="27">
        <v>0</v>
      </c>
      <c r="D127" s="28">
        <v>274618</v>
      </c>
      <c r="E127" s="29">
        <v>2.6920282421436901E-5</v>
      </c>
    </row>
    <row r="128" spans="1:5" x14ac:dyDescent="0.2">
      <c r="A128" s="25" t="s">
        <v>132</v>
      </c>
      <c r="B128" s="26">
        <v>0</v>
      </c>
      <c r="C128" s="27">
        <v>0</v>
      </c>
      <c r="D128" s="28">
        <v>17280</v>
      </c>
      <c r="E128" s="29">
        <v>1.69392567217892E-6</v>
      </c>
    </row>
    <row r="129" spans="1:5" x14ac:dyDescent="0.2">
      <c r="A129" s="25" t="s">
        <v>133</v>
      </c>
      <c r="B129" s="26">
        <v>0</v>
      </c>
      <c r="C129" s="27">
        <v>0</v>
      </c>
      <c r="D129" s="28">
        <v>0</v>
      </c>
      <c r="E129" s="29">
        <v>0</v>
      </c>
    </row>
    <row r="130" spans="1:5" x14ac:dyDescent="0.2">
      <c r="A130" s="25" t="s">
        <v>134</v>
      </c>
      <c r="B130" s="26">
        <v>-12.45</v>
      </c>
      <c r="C130" s="27">
        <v>-1.3332265405310101E-9</v>
      </c>
      <c r="D130" s="28">
        <v>60930.3</v>
      </c>
      <c r="E130" s="29">
        <v>5.9728819087710101E-6</v>
      </c>
    </row>
    <row r="131" spans="1:5" x14ac:dyDescent="0.2">
      <c r="A131" s="25" t="s">
        <v>135</v>
      </c>
      <c r="B131" s="26">
        <v>-33.200000000000003</v>
      </c>
      <c r="C131" s="27">
        <v>-3.5552707747493499E-9</v>
      </c>
      <c r="D131" s="28">
        <v>-8308.2999999999993</v>
      </c>
      <c r="E131" s="29">
        <v>-8.1444691331968105E-7</v>
      </c>
    </row>
    <row r="132" spans="1:5" x14ac:dyDescent="0.2">
      <c r="A132" s="25" t="s">
        <v>136</v>
      </c>
      <c r="B132" s="26">
        <v>-76</v>
      </c>
      <c r="C132" s="27">
        <v>-8.1385716530406804E-9</v>
      </c>
      <c r="D132" s="28">
        <v>-2812</v>
      </c>
      <c r="E132" s="29">
        <v>-2.7565503415318999E-7</v>
      </c>
    </row>
    <row r="133" spans="1:5" x14ac:dyDescent="0.2">
      <c r="A133" s="25" t="s">
        <v>137</v>
      </c>
      <c r="B133" s="26">
        <v>-234</v>
      </c>
      <c r="C133" s="27">
        <v>-2.5058233773835801E-8</v>
      </c>
      <c r="D133" s="28">
        <v>-837</v>
      </c>
      <c r="E133" s="29">
        <v>-8.2049524746166296E-8</v>
      </c>
    </row>
    <row r="134" spans="1:5" x14ac:dyDescent="0.2">
      <c r="A134" s="25" t="s">
        <v>138</v>
      </c>
      <c r="B134" s="26">
        <v>-335.75</v>
      </c>
      <c r="C134" s="27">
        <v>-3.5954282006689598E-8</v>
      </c>
      <c r="D134" s="28">
        <v>-16430.5</v>
      </c>
      <c r="E134" s="29">
        <v>-1.6106507961073899E-6</v>
      </c>
    </row>
    <row r="135" spans="1:5" x14ac:dyDescent="0.2">
      <c r="A135" s="25" t="s">
        <v>139</v>
      </c>
      <c r="B135" s="26">
        <v>-408.5</v>
      </c>
      <c r="C135" s="27">
        <v>-4.3744822635093699E-8</v>
      </c>
      <c r="D135" s="28">
        <v>-61.75</v>
      </c>
      <c r="E135" s="29">
        <v>-6.0532355472828799E-9</v>
      </c>
    </row>
    <row r="136" spans="1:5" x14ac:dyDescent="0.2">
      <c r="A136" s="25" t="s">
        <v>140</v>
      </c>
      <c r="B136" s="26">
        <v>-499.5</v>
      </c>
      <c r="C136" s="27">
        <v>-5.3489691324918697E-8</v>
      </c>
      <c r="D136" s="28">
        <v>-1035</v>
      </c>
      <c r="E136" s="29">
        <v>-1.01459089739883E-7</v>
      </c>
    </row>
    <row r="137" spans="1:5" x14ac:dyDescent="0.2">
      <c r="A137" s="25" t="s">
        <v>141</v>
      </c>
      <c r="B137" s="26">
        <v>-1386.1</v>
      </c>
      <c r="C137" s="27">
        <v>-1.4843255484578499E-7</v>
      </c>
      <c r="D137" s="28">
        <v>94947.85</v>
      </c>
      <c r="E137" s="29">
        <v>9.3075579070134792E-6</v>
      </c>
    </row>
    <row r="138" spans="1:5" x14ac:dyDescent="0.2">
      <c r="A138" s="30" t="s">
        <v>142</v>
      </c>
      <c r="B138" s="31"/>
      <c r="C138" s="32"/>
      <c r="D138" s="33">
        <v>8255.5</v>
      </c>
      <c r="E138" s="34">
        <v>8.0927102932135696E-7</v>
      </c>
    </row>
    <row r="139" spans="1:5" x14ac:dyDescent="0.2"/>
    <row r="140" spans="1:5" x14ac:dyDescent="0.2"/>
    <row r="141" spans="1:5" x14ac:dyDescent="0.2"/>
    <row r="142" spans="1:5" s="2" customFormat="1" ht="48" customHeight="1" x14ac:dyDescent="0.2">
      <c r="A142" s="35" t="s">
        <v>143</v>
      </c>
      <c r="B142" s="1"/>
      <c r="C142" s="1"/>
      <c r="E142" s="3" t="s">
        <v>1</v>
      </c>
    </row>
    <row r="143" spans="1:5" ht="15.75" x14ac:dyDescent="0.2">
      <c r="A143" s="4" t="s">
        <v>2</v>
      </c>
      <c r="B143" s="5" t="s">
        <v>3</v>
      </c>
      <c r="C143" s="6"/>
      <c r="D143" s="7" t="s">
        <v>4</v>
      </c>
      <c r="E143" s="8"/>
    </row>
    <row r="144" spans="1:5" ht="18" x14ac:dyDescent="0.25">
      <c r="A144" s="9" t="s">
        <v>5</v>
      </c>
      <c r="B144" s="10" t="str">
        <f>DAY([1]CARATULA!$I$1)&amp;"-"&amp;PROPER(TEXT(([1]CARATULA!$I$1),"mmmm")&amp;"-"&amp;TEXT([1]CARATULA!$I$1,"aaaa"))</f>
        <v>31-Diciembre-2020</v>
      </c>
      <c r="C144" s="11"/>
      <c r="D144" s="12" t="str">
        <f>DAY([1]CARATULA!$J$1)&amp;"-"&amp;PROPER(TEXT(([1]CARATULA!$J$1),"mmmm")&amp;"-"&amp;TEXT([1]CARATULA!$J$1,"aaaa"))</f>
        <v>31-Diciembre-2019</v>
      </c>
      <c r="E144" s="13"/>
    </row>
    <row r="145" spans="1:5" x14ac:dyDescent="0.2">
      <c r="A145" s="14" t="s">
        <v>6</v>
      </c>
      <c r="B145" s="15" t="s">
        <v>7</v>
      </c>
      <c r="C145" s="16" t="s">
        <v>8</v>
      </c>
      <c r="D145" s="17" t="s">
        <v>7</v>
      </c>
      <c r="E145" s="18" t="s">
        <v>8</v>
      </c>
    </row>
    <row r="146" spans="1:5" x14ac:dyDescent="0.2">
      <c r="A146" s="19" t="s">
        <v>9</v>
      </c>
      <c r="B146" s="20">
        <v>9842130.9000000004</v>
      </c>
      <c r="C146" s="21">
        <v>0.389345254286659</v>
      </c>
      <c r="D146" s="22">
        <v>10660450.5</v>
      </c>
      <c r="E146" s="23">
        <v>0.40656977938552902</v>
      </c>
    </row>
    <row r="147" spans="1:5" x14ac:dyDescent="0.2">
      <c r="A147" s="25" t="s">
        <v>32</v>
      </c>
      <c r="B147" s="26">
        <v>5041934.9000000004</v>
      </c>
      <c r="C147" s="27">
        <v>0.19945410660381299</v>
      </c>
      <c r="D147" s="28">
        <v>4334054</v>
      </c>
      <c r="E147" s="29">
        <v>0.16529276868974399</v>
      </c>
    </row>
    <row r="148" spans="1:5" x14ac:dyDescent="0.2">
      <c r="A148" s="25" t="s">
        <v>16</v>
      </c>
      <c r="B148" s="26">
        <v>2233545</v>
      </c>
      <c r="C148" s="27">
        <v>8.8356896979057298E-2</v>
      </c>
      <c r="D148" s="28">
        <v>2591448</v>
      </c>
      <c r="E148" s="29">
        <v>9.8833012887126204E-2</v>
      </c>
    </row>
    <row r="149" spans="1:5" x14ac:dyDescent="0.2">
      <c r="A149" s="25" t="s">
        <v>55</v>
      </c>
      <c r="B149" s="26">
        <v>1695914</v>
      </c>
      <c r="C149" s="27">
        <v>6.7088730508380601E-2</v>
      </c>
      <c r="D149" s="28">
        <v>1403050</v>
      </c>
      <c r="E149" s="29">
        <v>5.3509720716480698E-2</v>
      </c>
    </row>
    <row r="150" spans="1:5" x14ac:dyDescent="0.2">
      <c r="A150" s="25" t="s">
        <v>11</v>
      </c>
      <c r="B150" s="26">
        <v>1459870.3</v>
      </c>
      <c r="C150" s="27">
        <v>5.7751068234526498E-2</v>
      </c>
      <c r="D150" s="28">
        <v>1809565</v>
      </c>
      <c r="E150" s="29">
        <v>6.9013447680637496E-2</v>
      </c>
    </row>
    <row r="151" spans="1:5" x14ac:dyDescent="0.2">
      <c r="A151" s="25" t="s">
        <v>30</v>
      </c>
      <c r="B151" s="26">
        <v>1168596</v>
      </c>
      <c r="C151" s="27">
        <v>4.6228536421759302E-2</v>
      </c>
      <c r="D151" s="28">
        <v>1061840</v>
      </c>
      <c r="E151" s="29">
        <v>4.0496605142787398E-2</v>
      </c>
    </row>
    <row r="152" spans="1:5" x14ac:dyDescent="0.2">
      <c r="A152" s="25" t="s">
        <v>10</v>
      </c>
      <c r="B152" s="26">
        <v>996612</v>
      </c>
      <c r="C152" s="27">
        <v>3.9425014410765E-2</v>
      </c>
      <c r="D152" s="28">
        <v>1003257</v>
      </c>
      <c r="E152" s="29">
        <v>3.82623583456429E-2</v>
      </c>
    </row>
    <row r="153" spans="1:5" x14ac:dyDescent="0.2">
      <c r="A153" s="25" t="s">
        <v>12</v>
      </c>
      <c r="B153" s="26">
        <v>870156.3</v>
      </c>
      <c r="C153" s="27">
        <v>3.4422548260624998E-2</v>
      </c>
      <c r="D153" s="28">
        <v>1028137.5</v>
      </c>
      <c r="E153" s="29">
        <v>3.9211254398019098E-2</v>
      </c>
    </row>
    <row r="154" spans="1:5" x14ac:dyDescent="0.2">
      <c r="A154" s="25" t="s">
        <v>18</v>
      </c>
      <c r="B154" s="26">
        <v>390126.5</v>
      </c>
      <c r="C154" s="27">
        <v>1.5433029990127901E-2</v>
      </c>
      <c r="D154" s="28">
        <v>493883.5</v>
      </c>
      <c r="E154" s="29">
        <v>1.88357992598111E-2</v>
      </c>
    </row>
    <row r="155" spans="1:5" x14ac:dyDescent="0.2">
      <c r="A155" s="25" t="s">
        <v>13</v>
      </c>
      <c r="B155" s="26">
        <v>382128</v>
      </c>
      <c r="C155" s="27">
        <v>1.5116617005170301E-2</v>
      </c>
      <c r="D155" s="28">
        <v>539238</v>
      </c>
      <c r="E155" s="29">
        <v>2.0565535640008299E-2</v>
      </c>
    </row>
    <row r="156" spans="1:5" x14ac:dyDescent="0.2">
      <c r="A156" s="25" t="s">
        <v>17</v>
      </c>
      <c r="B156" s="26">
        <v>276874.65000000002</v>
      </c>
      <c r="C156" s="27">
        <v>1.09528954760986E-2</v>
      </c>
      <c r="D156" s="28">
        <v>371412</v>
      </c>
      <c r="E156" s="29">
        <v>1.41649637509351E-2</v>
      </c>
    </row>
    <row r="157" spans="1:5" x14ac:dyDescent="0.2">
      <c r="A157" s="25" t="s">
        <v>60</v>
      </c>
      <c r="B157" s="26">
        <v>181503</v>
      </c>
      <c r="C157" s="27">
        <v>7.1800845169404798E-3</v>
      </c>
      <c r="D157" s="28">
        <v>180768</v>
      </c>
      <c r="E157" s="29">
        <v>6.8941557282183701E-3</v>
      </c>
    </row>
    <row r="158" spans="1:5" x14ac:dyDescent="0.2">
      <c r="A158" s="25" t="s">
        <v>62</v>
      </c>
      <c r="B158" s="26">
        <v>157240</v>
      </c>
      <c r="C158" s="27">
        <v>6.22026351875022E-3</v>
      </c>
      <c r="D158" s="28">
        <v>23140</v>
      </c>
      <c r="E158" s="29">
        <v>8.8251661550148796E-4</v>
      </c>
    </row>
    <row r="159" spans="1:5" x14ac:dyDescent="0.2">
      <c r="A159" s="25" t="s">
        <v>38</v>
      </c>
      <c r="B159" s="26">
        <v>138294</v>
      </c>
      <c r="C159" s="27">
        <v>5.4707779385782399E-3</v>
      </c>
      <c r="D159" s="28">
        <v>165386</v>
      </c>
      <c r="E159" s="29">
        <v>6.30751482157861E-3</v>
      </c>
    </row>
    <row r="160" spans="1:5" x14ac:dyDescent="0.2">
      <c r="A160" s="25" t="s">
        <v>14</v>
      </c>
      <c r="B160" s="26">
        <v>131752.5</v>
      </c>
      <c r="C160" s="27">
        <v>5.2120024755414598E-3</v>
      </c>
      <c r="D160" s="28">
        <v>184662.5</v>
      </c>
      <c r="E160" s="29">
        <v>7.0426847238566799E-3</v>
      </c>
    </row>
    <row r="161" spans="1:5" x14ac:dyDescent="0.2">
      <c r="A161" s="25" t="s">
        <v>19</v>
      </c>
      <c r="B161" s="26">
        <v>113893.5</v>
      </c>
      <c r="C161" s="27">
        <v>4.5055175723275097E-3</v>
      </c>
      <c r="D161" s="28">
        <v>118396.5</v>
      </c>
      <c r="E161" s="29">
        <v>4.5154225785316304E-3</v>
      </c>
    </row>
    <row r="162" spans="1:5" x14ac:dyDescent="0.2">
      <c r="A162" s="25" t="s">
        <v>20</v>
      </c>
      <c r="B162" s="26">
        <v>85714.75</v>
      </c>
      <c r="C162" s="27">
        <v>3.3907932615352002E-3</v>
      </c>
      <c r="D162" s="28">
        <v>112805</v>
      </c>
      <c r="E162" s="29">
        <v>4.3021731552137198E-3</v>
      </c>
    </row>
    <row r="163" spans="1:5" x14ac:dyDescent="0.2">
      <c r="A163" s="25" t="s">
        <v>51</v>
      </c>
      <c r="B163" s="26">
        <v>38760</v>
      </c>
      <c r="C163" s="27">
        <v>1.53330840744568E-3</v>
      </c>
      <c r="D163" s="28"/>
      <c r="E163" s="29"/>
    </row>
    <row r="164" spans="1:5" x14ac:dyDescent="0.2">
      <c r="A164" s="25" t="s">
        <v>52</v>
      </c>
      <c r="B164" s="26">
        <v>36736</v>
      </c>
      <c r="C164" s="27">
        <v>1.45324090959557E-3</v>
      </c>
      <c r="D164" s="28">
        <v>35488</v>
      </c>
      <c r="E164" s="29">
        <v>1.35344639805172E-3</v>
      </c>
    </row>
    <row r="165" spans="1:5" x14ac:dyDescent="0.2">
      <c r="A165" s="25" t="s">
        <v>47</v>
      </c>
      <c r="B165" s="26">
        <v>10411</v>
      </c>
      <c r="C165" s="27">
        <v>4.1184917001849803E-4</v>
      </c>
      <c r="D165" s="28">
        <v>24331</v>
      </c>
      <c r="E165" s="29">
        <v>9.2793914311869996E-4</v>
      </c>
    </row>
    <row r="166" spans="1:5" x14ac:dyDescent="0.2">
      <c r="A166" s="25" t="s">
        <v>61</v>
      </c>
      <c r="B166" s="26">
        <v>9434</v>
      </c>
      <c r="C166" s="27">
        <v>3.7319998750883702E-4</v>
      </c>
      <c r="D166" s="28">
        <v>26023</v>
      </c>
      <c r="E166" s="29">
        <v>9.9246888008622399E-4</v>
      </c>
    </row>
    <row r="167" spans="1:5" x14ac:dyDescent="0.2">
      <c r="A167" s="25" t="s">
        <v>64</v>
      </c>
      <c r="B167" s="26">
        <v>8980</v>
      </c>
      <c r="C167" s="27">
        <v>3.5524018314918001E-4</v>
      </c>
      <c r="D167" s="28">
        <v>17820</v>
      </c>
      <c r="E167" s="29">
        <v>6.7962169784946099E-4</v>
      </c>
    </row>
    <row r="168" spans="1:5" x14ac:dyDescent="0.2">
      <c r="A168" s="25" t="s">
        <v>70</v>
      </c>
      <c r="B168" s="26">
        <v>3841.5</v>
      </c>
      <c r="C168" s="27">
        <v>1.5196605384939601E-4</v>
      </c>
      <c r="D168" s="28">
        <v>9945</v>
      </c>
      <c r="E168" s="29">
        <v>3.7928382632507798E-4</v>
      </c>
    </row>
    <row r="169" spans="1:5" x14ac:dyDescent="0.2">
      <c r="A169" s="25" t="s">
        <v>69</v>
      </c>
      <c r="B169" s="26">
        <v>3649</v>
      </c>
      <c r="C169" s="27">
        <v>1.4435093856473899E-4</v>
      </c>
      <c r="D169" s="28">
        <v>5309.5</v>
      </c>
      <c r="E169" s="29">
        <v>2.0249446715666199E-4</v>
      </c>
    </row>
    <row r="170" spans="1:5" x14ac:dyDescent="0.2">
      <c r="A170" s="25" t="s">
        <v>102</v>
      </c>
      <c r="B170" s="26">
        <v>420</v>
      </c>
      <c r="C170" s="27">
        <v>1.6614796984705499E-5</v>
      </c>
      <c r="D170" s="28">
        <v>4220</v>
      </c>
      <c r="E170" s="29">
        <v>1.6094296099465301E-4</v>
      </c>
    </row>
    <row r="171" spans="1:5" x14ac:dyDescent="0.2">
      <c r="A171" s="25" t="s">
        <v>82</v>
      </c>
      <c r="B171" s="26">
        <v>154</v>
      </c>
      <c r="C171" s="27">
        <v>6.0920922277253503E-6</v>
      </c>
      <c r="D171" s="28">
        <v>1936</v>
      </c>
      <c r="E171" s="29">
        <v>7.3835443716978403E-5</v>
      </c>
    </row>
    <row r="172" spans="1:5" x14ac:dyDescent="0.2">
      <c r="A172" s="30" t="s">
        <v>50</v>
      </c>
      <c r="B172" s="31"/>
      <c r="C172" s="32"/>
      <c r="D172" s="33">
        <v>13903.5</v>
      </c>
      <c r="E172" s="34">
        <v>5.3025366307800099E-4</v>
      </c>
    </row>
    <row r="173" spans="1:5" x14ac:dyDescent="0.2"/>
    <row r="174" spans="1:5" x14ac:dyDescent="0.2"/>
    <row r="175" spans="1:5" x14ac:dyDescent="0.2"/>
    <row r="176" spans="1:5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</sheetData>
  <mergeCells count="8">
    <mergeCell ref="B144:C144"/>
    <mergeCell ref="D144:E144"/>
    <mergeCell ref="B2:C2"/>
    <mergeCell ref="D2:E2"/>
    <mergeCell ref="B3:C3"/>
    <mergeCell ref="D3:E3"/>
    <mergeCell ref="B143:C143"/>
    <mergeCell ref="D143:E14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2021-01-27T23:00:00+00:00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43D117CD-0897-4FDE-8D0D-64D9C549DD43}"/>
</file>

<file path=customXml/itemProps2.xml><?xml version="1.0" encoding="utf-8"?>
<ds:datastoreItem xmlns:ds="http://schemas.openxmlformats.org/officeDocument/2006/customXml" ds:itemID="{6BEE1697-0C31-4200-8E42-0D5EEDA79E8E}"/>
</file>

<file path=customXml/itemProps3.xml><?xml version="1.0" encoding="utf-8"?>
<ds:datastoreItem xmlns:ds="http://schemas.openxmlformats.org/officeDocument/2006/customXml" ds:itemID="{40FE8C61-A8D3-4EC9-B5D7-7DCB3FAEDA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RANKCILL_EUR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Cigarrillos euros</dc:title>
  <dc:creator>Maria del Mar Garcia Bernabe</dc:creator>
  <cp:lastModifiedBy>Maria del Mar Garcia Bernabe</cp:lastModifiedBy>
  <dcterms:created xsi:type="dcterms:W3CDTF">2021-01-13T12:41:50Z</dcterms:created>
  <dcterms:modified xsi:type="dcterms:W3CDTF">2021-01-13T12:41:51Z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