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E649C40-A539-4C99-91A1-2FBA60834E0E}" xr6:coauthVersionLast="36" xr6:coauthVersionMax="36" xr10:uidLastSave="{00000000-0000-0000-0000-000000000000}"/>
  <bookViews>
    <workbookView xWindow="0" yWindow="0" windowWidth="23040" windowHeight="9060" xr2:uid="{EC0CBD84-864E-413C-89D0-448B9DAC79DC}"/>
  </bookViews>
  <sheets>
    <sheet name="ANUAL_COMUN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<sst xmlns="http://schemas.openxmlformats.org/spreadsheetml/2006/main" count="60" uniqueCount="35">
  <si>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</si>
  <si>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</si>
  <si>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</si>
  <si>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</si>
  <si>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</si>
  <si>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</si>
  <si>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</si>
  <si>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</si>
  <si>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</si>
  <si>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</si>
  <si>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</si>
  <si>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</si>
  <si>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</si>
  <si>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</si>
  <si>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</si>
  <si>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</si>
  <si>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</si>
  <si>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</si>
  <si>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Euros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</si>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</sst>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6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6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7" borderId="4" xfId="0" applyFont="1" applyFill="1" applyBorder="1"/>
    <xf numFmtId="3" fontId="7" fillId="7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23567-731C-497F-8B1E-542948F3784B}">
  <sheetPr codeName="Hoja11"/>
  <dimension ref="A1:R196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27.6640625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 customWidth="1"/>
    <col min="257" max="257" width="27.6640625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27.6640625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27.6640625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27.6640625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27.6640625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27.6640625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27.6640625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27.6640625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27.6640625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27.6640625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27.6640625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27.6640625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27.6640625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27.6640625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27.6640625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27.6640625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27.6640625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27.6640625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27.6640625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27.6640625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27.6640625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27.6640625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27.6640625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27.6640625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27.6640625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27.6640625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27.6640625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27.6640625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27.6640625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27.6640625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27.6640625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27.6640625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27.6640625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27.6640625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27.6640625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27.6640625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27.6640625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27.6640625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27.6640625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27.6640625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27.6640625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27.6640625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27.6640625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27.6640625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27.6640625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27.6640625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27.6640625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27.6640625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27.6640625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27.6640625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27.6640625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27.6640625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27.6640625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27.6640625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27.6640625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27.6640625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27.6640625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27.6640625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27.6640625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27.6640625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27.6640625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27.6640625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27.6640625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2022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123725252</v>
      </c>
      <c r="C5" s="9">
        <v>116215744</v>
      </c>
      <c r="D5" s="9">
        <v>147202531</v>
      </c>
      <c r="E5" s="9">
        <v>134436003</v>
      </c>
      <c r="F5" s="9">
        <v>149449953</v>
      </c>
      <c r="G5" s="9">
        <v>163035491</v>
      </c>
      <c r="H5" s="9">
        <v>148862425</v>
      </c>
      <c r="I5" s="9">
        <v>164401324</v>
      </c>
      <c r="J5" s="9">
        <v>155457930</v>
      </c>
      <c r="K5" s="9">
        <v>132085004</v>
      </c>
      <c r="L5" s="9">
        <v>141397655</v>
      </c>
      <c r="M5" s="9">
        <v>142386525</v>
      </c>
      <c r="N5" s="10">
        <f>IF(SUM(B5:M5)&gt;0,SUM(B5:M5),"")</f>
        <v>1718655837</v>
      </c>
      <c r="O5" s="11"/>
      <c r="P5" s="11" t="s">
        <v>19</v>
      </c>
      <c r="Q5" s="12">
        <v>44562</v>
      </c>
      <c r="R5" s="11">
        <v>123725252.2</v>
      </c>
    </row>
    <row r="6" spans="1:18" x14ac:dyDescent="0.25">
      <c r="A6" s="13" t="s">
        <v>20</v>
      </c>
      <c r="B6" s="13">
        <v>23118002</v>
      </c>
      <c r="C6" s="13">
        <v>22883823</v>
      </c>
      <c r="D6" s="13">
        <v>26511712</v>
      </c>
      <c r="E6" s="13">
        <v>24459622</v>
      </c>
      <c r="F6" s="13">
        <v>27337074</v>
      </c>
      <c r="G6" s="13">
        <v>28439665</v>
      </c>
      <c r="H6" s="13">
        <v>27410941</v>
      </c>
      <c r="I6" s="13">
        <v>29281273</v>
      </c>
      <c r="J6" s="13">
        <v>27943971</v>
      </c>
      <c r="K6" s="13">
        <v>24906509</v>
      </c>
      <c r="L6" s="13">
        <v>26111660</v>
      </c>
      <c r="M6" s="13">
        <v>24815682</v>
      </c>
      <c r="N6" s="14">
        <f t="shared" ref="N6:N20" si="0">IF(SUM(B6:M6)&gt;0,SUM(B6:M6),"")</f>
        <v>313219934</v>
      </c>
      <c r="O6" s="15"/>
      <c r="P6" s="15" t="s">
        <v>19</v>
      </c>
      <c r="Q6" s="16">
        <v>44593</v>
      </c>
      <c r="R6" s="15">
        <v>116215744.2</v>
      </c>
    </row>
    <row r="7" spans="1:18" x14ac:dyDescent="0.25">
      <c r="A7" s="13" t="s">
        <v>21</v>
      </c>
      <c r="B7" s="13">
        <v>17393272</v>
      </c>
      <c r="C7" s="13">
        <v>16286339</v>
      </c>
      <c r="D7" s="13">
        <v>19457091</v>
      </c>
      <c r="E7" s="13">
        <v>18225454</v>
      </c>
      <c r="F7" s="13">
        <v>19162795</v>
      </c>
      <c r="G7" s="13">
        <v>20320384</v>
      </c>
      <c r="H7" s="13">
        <v>19624998</v>
      </c>
      <c r="I7" s="13">
        <v>22460311</v>
      </c>
      <c r="J7" s="13">
        <v>20358065</v>
      </c>
      <c r="K7" s="13">
        <v>17656218</v>
      </c>
      <c r="L7" s="13">
        <v>20071951</v>
      </c>
      <c r="M7" s="13">
        <v>18520851</v>
      </c>
      <c r="N7" s="14">
        <f t="shared" si="0"/>
        <v>229537729</v>
      </c>
      <c r="O7" s="15"/>
      <c r="P7" s="15" t="s">
        <v>19</v>
      </c>
      <c r="Q7" s="16">
        <v>44621</v>
      </c>
      <c r="R7" s="15">
        <v>147202531.40000001</v>
      </c>
    </row>
    <row r="8" spans="1:18" x14ac:dyDescent="0.25">
      <c r="A8" s="13" t="s">
        <v>22</v>
      </c>
      <c r="B8" s="13">
        <v>17050362</v>
      </c>
      <c r="C8" s="13">
        <v>17854514</v>
      </c>
      <c r="D8" s="13">
        <v>21702783</v>
      </c>
      <c r="E8" s="13">
        <v>25113224</v>
      </c>
      <c r="F8" s="13">
        <v>34168842</v>
      </c>
      <c r="G8" s="13">
        <v>38822934</v>
      </c>
      <c r="H8" s="13">
        <v>36089342</v>
      </c>
      <c r="I8" s="13">
        <v>40740884</v>
      </c>
      <c r="J8" s="13">
        <v>37202414</v>
      </c>
      <c r="K8" s="13">
        <v>26652244</v>
      </c>
      <c r="L8" s="13">
        <v>21164677</v>
      </c>
      <c r="M8" s="13">
        <v>19781420</v>
      </c>
      <c r="N8" s="14">
        <f t="shared" si="0"/>
        <v>336343640</v>
      </c>
      <c r="O8" s="15"/>
      <c r="P8" s="15" t="s">
        <v>19</v>
      </c>
      <c r="Q8" s="16">
        <v>44652</v>
      </c>
      <c r="R8" s="15">
        <v>134436003.05000001</v>
      </c>
    </row>
    <row r="9" spans="1:18" x14ac:dyDescent="0.25">
      <c r="A9" s="13" t="s">
        <v>23</v>
      </c>
      <c r="B9" s="13">
        <v>10072031</v>
      </c>
      <c r="C9" s="13">
        <v>9238799</v>
      </c>
      <c r="D9" s="13">
        <v>11167640</v>
      </c>
      <c r="E9" s="13">
        <v>10720562</v>
      </c>
      <c r="F9" s="13">
        <v>11175312</v>
      </c>
      <c r="G9" s="13">
        <v>11849802</v>
      </c>
      <c r="H9" s="13">
        <v>12644402</v>
      </c>
      <c r="I9" s="13">
        <v>14324644</v>
      </c>
      <c r="J9" s="13">
        <v>11910065</v>
      </c>
      <c r="K9" s="13">
        <v>10163157</v>
      </c>
      <c r="L9" s="13">
        <v>11142157</v>
      </c>
      <c r="M9" s="13">
        <v>11104892</v>
      </c>
      <c r="N9" s="14">
        <f t="shared" si="0"/>
        <v>135513463</v>
      </c>
      <c r="O9" s="15"/>
      <c r="P9" s="15" t="s">
        <v>19</v>
      </c>
      <c r="Q9" s="16">
        <v>44682</v>
      </c>
      <c r="R9" s="15">
        <v>149449952.75</v>
      </c>
    </row>
    <row r="10" spans="1:18" x14ac:dyDescent="0.25">
      <c r="A10" s="13" t="s">
        <v>24</v>
      </c>
      <c r="B10" s="13">
        <v>38661975</v>
      </c>
      <c r="C10" s="13">
        <v>36013201</v>
      </c>
      <c r="D10" s="13">
        <v>42328892</v>
      </c>
      <c r="E10" s="13">
        <v>41475395</v>
      </c>
      <c r="F10" s="13">
        <v>43545852</v>
      </c>
      <c r="G10" s="13">
        <v>47307379</v>
      </c>
      <c r="H10" s="13">
        <v>46288148</v>
      </c>
      <c r="I10" s="13">
        <v>55408801</v>
      </c>
      <c r="J10" s="13">
        <v>46753622</v>
      </c>
      <c r="K10" s="13">
        <v>39778335</v>
      </c>
      <c r="L10" s="13">
        <v>46076841</v>
      </c>
      <c r="M10" s="13">
        <v>43187577</v>
      </c>
      <c r="N10" s="14">
        <f t="shared" si="0"/>
        <v>526826018</v>
      </c>
      <c r="O10" s="15"/>
      <c r="P10" s="15" t="s">
        <v>19</v>
      </c>
      <c r="Q10" s="16">
        <v>44713</v>
      </c>
      <c r="R10" s="15">
        <v>163035491.25</v>
      </c>
    </row>
    <row r="11" spans="1:18" x14ac:dyDescent="0.25">
      <c r="A11" s="13" t="s">
        <v>25</v>
      </c>
      <c r="B11" s="13">
        <v>34413707</v>
      </c>
      <c r="C11" s="13">
        <v>33837771</v>
      </c>
      <c r="D11" s="13">
        <v>39102727</v>
      </c>
      <c r="E11" s="13">
        <v>37060938</v>
      </c>
      <c r="F11" s="13">
        <v>40224233</v>
      </c>
      <c r="G11" s="13">
        <v>43087443</v>
      </c>
      <c r="H11" s="13">
        <v>40888143</v>
      </c>
      <c r="I11" s="13">
        <v>46905095</v>
      </c>
      <c r="J11" s="13">
        <v>44107814</v>
      </c>
      <c r="K11" s="13">
        <v>35490989</v>
      </c>
      <c r="L11" s="13">
        <v>39359649</v>
      </c>
      <c r="M11" s="13">
        <v>39166321</v>
      </c>
      <c r="N11" s="14">
        <f t="shared" si="0"/>
        <v>473644830</v>
      </c>
      <c r="O11" s="15"/>
      <c r="P11" s="15" t="s">
        <v>19</v>
      </c>
      <c r="Q11" s="16">
        <v>44743</v>
      </c>
      <c r="R11" s="15">
        <v>148862424.80000001</v>
      </c>
    </row>
    <row r="12" spans="1:18" x14ac:dyDescent="0.25">
      <c r="A12" s="13" t="s">
        <v>26</v>
      </c>
      <c r="B12" s="13">
        <v>134262025</v>
      </c>
      <c r="C12" s="13">
        <v>139358213</v>
      </c>
      <c r="D12" s="13">
        <v>158615925</v>
      </c>
      <c r="E12" s="13">
        <v>151781330</v>
      </c>
      <c r="F12" s="13">
        <v>175803725</v>
      </c>
      <c r="G12" s="13">
        <v>186579574</v>
      </c>
      <c r="H12" s="13">
        <v>190584456</v>
      </c>
      <c r="I12" s="13">
        <v>210260199</v>
      </c>
      <c r="J12" s="13">
        <v>176269495</v>
      </c>
      <c r="K12" s="13">
        <v>152823373</v>
      </c>
      <c r="L12" s="13">
        <v>163106682</v>
      </c>
      <c r="M12" s="13">
        <v>152654124</v>
      </c>
      <c r="N12" s="14">
        <f t="shared" si="0"/>
        <v>1992099121</v>
      </c>
      <c r="O12" s="15"/>
      <c r="P12" s="15" t="s">
        <v>19</v>
      </c>
      <c r="Q12" s="16">
        <v>44774</v>
      </c>
      <c r="R12" s="15">
        <v>164401323.55000001</v>
      </c>
    </row>
    <row r="13" spans="1:18" x14ac:dyDescent="0.25">
      <c r="A13" s="13" t="s">
        <v>27</v>
      </c>
      <c r="B13" s="13">
        <v>84395503</v>
      </c>
      <c r="C13" s="13">
        <v>81644227</v>
      </c>
      <c r="D13" s="13">
        <v>97704444</v>
      </c>
      <c r="E13" s="13">
        <v>90282556</v>
      </c>
      <c r="F13" s="13">
        <v>103060553</v>
      </c>
      <c r="G13" s="13">
        <v>106383620</v>
      </c>
      <c r="H13" s="13">
        <v>110775769</v>
      </c>
      <c r="I13" s="13">
        <v>118270209</v>
      </c>
      <c r="J13" s="13">
        <v>108417794</v>
      </c>
      <c r="K13" s="13">
        <v>89935878</v>
      </c>
      <c r="L13" s="13">
        <v>96976067</v>
      </c>
      <c r="M13" s="13">
        <v>93970352</v>
      </c>
      <c r="N13" s="14">
        <f t="shared" si="0"/>
        <v>1181816972</v>
      </c>
      <c r="O13" s="15"/>
      <c r="P13" s="15" t="s">
        <v>19</v>
      </c>
      <c r="Q13" s="16">
        <v>44805</v>
      </c>
      <c r="R13" s="15">
        <v>155457930.40000001</v>
      </c>
    </row>
    <row r="14" spans="1:18" x14ac:dyDescent="0.25">
      <c r="A14" s="13" t="s">
        <v>28</v>
      </c>
      <c r="B14" s="13">
        <v>17500686</v>
      </c>
      <c r="C14" s="13">
        <v>17231756</v>
      </c>
      <c r="D14" s="13">
        <v>19641985</v>
      </c>
      <c r="E14" s="13">
        <v>19461478</v>
      </c>
      <c r="F14" s="13">
        <v>20240885</v>
      </c>
      <c r="G14" s="13">
        <v>20937796</v>
      </c>
      <c r="H14" s="13">
        <v>19774374</v>
      </c>
      <c r="I14" s="13">
        <v>24092511</v>
      </c>
      <c r="J14" s="13">
        <v>21566353</v>
      </c>
      <c r="K14" s="13">
        <v>17971425</v>
      </c>
      <c r="L14" s="13">
        <v>19617493</v>
      </c>
      <c r="M14" s="13">
        <v>19694948</v>
      </c>
      <c r="N14" s="14">
        <f t="shared" si="0"/>
        <v>237731690</v>
      </c>
      <c r="O14" s="15"/>
      <c r="P14" s="15" t="s">
        <v>19</v>
      </c>
      <c r="Q14" s="16">
        <v>44835</v>
      </c>
      <c r="R14" s="15">
        <v>132085004.15000001</v>
      </c>
    </row>
    <row r="15" spans="1:18" x14ac:dyDescent="0.25">
      <c r="A15" s="13" t="s">
        <v>29</v>
      </c>
      <c r="B15" s="13">
        <v>41186375</v>
      </c>
      <c r="C15" s="13">
        <v>38838962</v>
      </c>
      <c r="D15" s="13">
        <v>45533328</v>
      </c>
      <c r="E15" s="13">
        <v>42696136</v>
      </c>
      <c r="F15" s="13">
        <v>45764492</v>
      </c>
      <c r="G15" s="13">
        <v>48604039</v>
      </c>
      <c r="H15" s="13">
        <v>47004056</v>
      </c>
      <c r="I15" s="13">
        <v>55359555</v>
      </c>
      <c r="J15" s="13">
        <v>47670581</v>
      </c>
      <c r="K15" s="13">
        <v>41758925</v>
      </c>
      <c r="L15" s="13">
        <v>44844011</v>
      </c>
      <c r="M15" s="13">
        <v>44794342</v>
      </c>
      <c r="N15" s="14">
        <f t="shared" si="0"/>
        <v>544054802</v>
      </c>
      <c r="O15" s="15"/>
      <c r="P15" s="15" t="s">
        <v>19</v>
      </c>
      <c r="Q15" s="16">
        <v>44866</v>
      </c>
      <c r="R15" s="15">
        <v>141397654.84999999</v>
      </c>
    </row>
    <row r="16" spans="1:18" x14ac:dyDescent="0.25">
      <c r="A16" s="13" t="s">
        <v>30</v>
      </c>
      <c r="B16" s="13">
        <v>93883336</v>
      </c>
      <c r="C16" s="13">
        <v>94033205</v>
      </c>
      <c r="D16" s="13">
        <v>106568104</v>
      </c>
      <c r="E16" s="13">
        <v>97467927</v>
      </c>
      <c r="F16" s="13">
        <v>107258082</v>
      </c>
      <c r="G16" s="13">
        <v>111358464</v>
      </c>
      <c r="H16" s="13">
        <v>96495418</v>
      </c>
      <c r="I16" s="13">
        <v>93475226</v>
      </c>
      <c r="J16" s="13">
        <v>107797829</v>
      </c>
      <c r="K16" s="13">
        <v>98049188</v>
      </c>
      <c r="L16" s="13">
        <v>102259785</v>
      </c>
      <c r="M16" s="13">
        <v>103969778</v>
      </c>
      <c r="N16" s="14">
        <f t="shared" si="0"/>
        <v>1212616342</v>
      </c>
      <c r="O16" s="15"/>
      <c r="P16" s="15" t="s">
        <v>19</v>
      </c>
      <c r="Q16" s="16">
        <v>44896</v>
      </c>
      <c r="R16" s="15">
        <v>142386525.15000001</v>
      </c>
    </row>
    <row r="17" spans="1:18" x14ac:dyDescent="0.25">
      <c r="A17" s="13" t="s">
        <v>31</v>
      </c>
      <c r="B17" s="13">
        <v>25775876</v>
      </c>
      <c r="C17" s="13">
        <v>24467183</v>
      </c>
      <c r="D17" s="13">
        <v>28821512</v>
      </c>
      <c r="E17" s="13">
        <v>26580911</v>
      </c>
      <c r="F17" s="13">
        <v>29886691</v>
      </c>
      <c r="G17" s="13">
        <v>30796764</v>
      </c>
      <c r="H17" s="13">
        <v>30807781</v>
      </c>
      <c r="I17" s="13">
        <v>30998943</v>
      </c>
      <c r="J17" s="13">
        <v>30953677</v>
      </c>
      <c r="K17" s="13">
        <v>26247022</v>
      </c>
      <c r="L17" s="13">
        <v>29913522</v>
      </c>
      <c r="M17" s="13">
        <v>28285050</v>
      </c>
      <c r="N17" s="14">
        <f t="shared" si="0"/>
        <v>343534932</v>
      </c>
      <c r="O17" s="15"/>
      <c r="P17" s="15" t="s">
        <v>20</v>
      </c>
      <c r="Q17" s="16">
        <v>44562</v>
      </c>
      <c r="R17" s="15">
        <v>23118001.649999999</v>
      </c>
    </row>
    <row r="18" spans="1:18" x14ac:dyDescent="0.25">
      <c r="A18" s="13" t="s">
        <v>32</v>
      </c>
      <c r="B18" s="13">
        <v>14991686</v>
      </c>
      <c r="C18" s="13">
        <v>15636776</v>
      </c>
      <c r="D18" s="13">
        <v>19173186</v>
      </c>
      <c r="E18" s="13">
        <v>17294365</v>
      </c>
      <c r="F18" s="13">
        <v>19346209</v>
      </c>
      <c r="G18" s="13">
        <v>21538555</v>
      </c>
      <c r="H18" s="13">
        <v>20173517</v>
      </c>
      <c r="I18" s="13">
        <v>24629891</v>
      </c>
      <c r="J18" s="13">
        <v>19440476</v>
      </c>
      <c r="K18" s="13">
        <v>16869177</v>
      </c>
      <c r="L18" s="13">
        <v>19267529</v>
      </c>
      <c r="M18" s="13">
        <v>18007306</v>
      </c>
      <c r="N18" s="14">
        <f t="shared" si="0"/>
        <v>226368673</v>
      </c>
      <c r="O18" s="15"/>
      <c r="P18" s="15" t="s">
        <v>20</v>
      </c>
      <c r="Q18" s="16">
        <v>44593</v>
      </c>
      <c r="R18" s="15">
        <v>22883823.350000001</v>
      </c>
    </row>
    <row r="19" spans="1:18" x14ac:dyDescent="0.25">
      <c r="A19" s="13" t="s">
        <v>33</v>
      </c>
      <c r="B19" s="13">
        <v>40750349</v>
      </c>
      <c r="C19" s="13">
        <v>37821803</v>
      </c>
      <c r="D19" s="13">
        <v>45960845</v>
      </c>
      <c r="E19" s="13">
        <v>41100212</v>
      </c>
      <c r="F19" s="13">
        <v>46636113</v>
      </c>
      <c r="G19" s="13">
        <v>48152099</v>
      </c>
      <c r="H19" s="13">
        <v>45543547</v>
      </c>
      <c r="I19" s="13">
        <v>49447620</v>
      </c>
      <c r="J19" s="13">
        <v>46371858</v>
      </c>
      <c r="K19" s="13">
        <v>42395622</v>
      </c>
      <c r="L19" s="13">
        <v>45730500</v>
      </c>
      <c r="M19" s="13">
        <v>43320402</v>
      </c>
      <c r="N19" s="14">
        <f t="shared" si="0"/>
        <v>533230970</v>
      </c>
      <c r="O19" s="15"/>
      <c r="P19" s="15" t="s">
        <v>20</v>
      </c>
      <c r="Q19" s="16">
        <v>44621</v>
      </c>
      <c r="R19" s="15">
        <v>26511711.550000001</v>
      </c>
    </row>
    <row r="20" spans="1:18" x14ac:dyDescent="0.25">
      <c r="A20" s="17" t="s">
        <v>34</v>
      </c>
      <c r="B20" s="17">
        <v>5270292</v>
      </c>
      <c r="C20" s="17">
        <v>5024578</v>
      </c>
      <c r="D20" s="17">
        <v>6098672</v>
      </c>
      <c r="E20" s="17">
        <v>5251707</v>
      </c>
      <c r="F20" s="17">
        <v>6246322</v>
      </c>
      <c r="G20" s="17">
        <v>6641826</v>
      </c>
      <c r="H20" s="17">
        <v>6381825</v>
      </c>
      <c r="I20" s="17">
        <v>6680262</v>
      </c>
      <c r="J20" s="17">
        <v>6604073</v>
      </c>
      <c r="K20" s="17">
        <v>5409018</v>
      </c>
      <c r="L20" s="17">
        <v>6177821</v>
      </c>
      <c r="M20" s="17">
        <v>5958241</v>
      </c>
      <c r="N20" s="18">
        <f t="shared" si="0"/>
        <v>71744637</v>
      </c>
      <c r="O20" s="19"/>
      <c r="P20" s="19" t="s">
        <v>20</v>
      </c>
      <c r="Q20" s="20">
        <v>44652</v>
      </c>
      <c r="R20" s="19">
        <v>24459622.449999999</v>
      </c>
    </row>
    <row r="21" spans="1:18" x14ac:dyDescent="0.25">
      <c r="P21" t="s">
        <v>20</v>
      </c>
      <c r="Q21" s="21">
        <v>44682</v>
      </c>
      <c r="R21">
        <v>27337073.949999999</v>
      </c>
    </row>
    <row r="22" spans="1:18" ht="4.05" customHeight="1" x14ac:dyDescent="0.25">
      <c r="P22" t="s">
        <v>20</v>
      </c>
      <c r="Q22" s="21">
        <v>44713</v>
      </c>
      <c r="R22">
        <v>28439664.899999999</v>
      </c>
    </row>
    <row r="23" spans="1:18" x14ac:dyDescent="0.25">
      <c r="A23" s="22" t="s">
        <v>15</v>
      </c>
      <c r="B23" s="23">
        <f>SUM(B5:B21)</f>
        <v>722450729</v>
      </c>
      <c r="C23" s="23">
        <f t="shared" ref="C23:N23" si="1">SUM(C5:C21)</f>
        <v>706386894</v>
      </c>
      <c r="D23" s="23">
        <f t="shared" si="1"/>
        <v>835591377</v>
      </c>
      <c r="E23" s="23">
        <f t="shared" si="1"/>
        <v>783407820</v>
      </c>
      <c r="F23" s="23">
        <f t="shared" si="1"/>
        <v>879307133</v>
      </c>
      <c r="G23" s="23">
        <f t="shared" si="1"/>
        <v>933855835</v>
      </c>
      <c r="H23" s="23">
        <f t="shared" si="1"/>
        <v>899349142</v>
      </c>
      <c r="I23" s="23">
        <f t="shared" si="1"/>
        <v>986736748</v>
      </c>
      <c r="J23" s="23">
        <f t="shared" si="1"/>
        <v>908826017</v>
      </c>
      <c r="K23" s="23">
        <f t="shared" si="1"/>
        <v>778192084</v>
      </c>
      <c r="L23" s="23">
        <f t="shared" si="1"/>
        <v>833218000</v>
      </c>
      <c r="M23" s="23">
        <f t="shared" si="1"/>
        <v>809617811</v>
      </c>
      <c r="N23" s="23">
        <f t="shared" si="1"/>
        <v>10076939590</v>
      </c>
      <c r="P23" t="s">
        <v>20</v>
      </c>
      <c r="Q23" s="21">
        <v>44743</v>
      </c>
      <c r="R23">
        <v>27410941.050000001</v>
      </c>
    </row>
    <row r="24" spans="1:18" x14ac:dyDescent="0.25">
      <c r="P24" t="s">
        <v>20</v>
      </c>
      <c r="Q24" s="21">
        <v>44774</v>
      </c>
      <c r="R24">
        <v>29281273.050000001</v>
      </c>
    </row>
    <row r="25" spans="1:18" x14ac:dyDescent="0.25">
      <c r="P25" t="s">
        <v>20</v>
      </c>
      <c r="Q25" s="21">
        <v>44805</v>
      </c>
      <c r="R25">
        <v>27943970.75</v>
      </c>
    </row>
    <row r="26" spans="1:18" x14ac:dyDescent="0.25">
      <c r="P26" t="s">
        <v>20</v>
      </c>
      <c r="Q26" s="21">
        <v>44835</v>
      </c>
      <c r="R26">
        <v>24906508.550000001</v>
      </c>
    </row>
    <row r="27" spans="1:18" x14ac:dyDescent="0.25">
      <c r="P27" t="s">
        <v>20</v>
      </c>
      <c r="Q27" s="21">
        <v>44866</v>
      </c>
      <c r="R27">
        <v>26111659.899999999</v>
      </c>
    </row>
    <row r="28" spans="1:18" x14ac:dyDescent="0.25">
      <c r="P28" t="s">
        <v>20</v>
      </c>
      <c r="Q28" s="21">
        <v>44896</v>
      </c>
      <c r="R28">
        <v>24815681.850000001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b18b3da8007c89e107516efd4d0c1b06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e888422c481eaa3ac466b77239de65b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2023-01-26T23:00:00+00:00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BF74C6A1-0CDE-46A9-A136-58CB127F7EE4}"/>
</file>

<file path=customXml/itemProps2.xml><?xml version="1.0" encoding="utf-8"?>
<ds:datastoreItem xmlns:ds="http://schemas.openxmlformats.org/officeDocument/2006/customXml" ds:itemID="{1E5DBAA2-B11F-4478-822B-2D9060D66BAC}"/>
</file>

<file path=customXml/itemProps3.xml><?xml version="1.0" encoding="utf-8"?>
<ds:datastoreItem xmlns:ds="http://schemas.openxmlformats.org/officeDocument/2006/customXml" ds:itemID="{0898D201-C9F8-44B6-9788-5E5C839F04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Resumen-comunidades-euros</dc:title>
  <dc:creator>Maria del Mar Garcia Bernabe</dc:creator>
  <cp:lastModifiedBy>Maria del Mar Garcia Bernabe</cp:lastModifiedBy>
  <dcterms:created xsi:type="dcterms:W3CDTF">2023-01-10T15:35:50Z</dcterms:created>
  <dcterms:modified xsi:type="dcterms:W3CDTF">2023-01-10T15:35:50Z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12870500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