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88CBD8EA-54D7-4CB6-B833-2481A89CC80B}" xr6:coauthVersionLast="36" xr6:coauthVersionMax="36" xr10:uidLastSave="{00000000-0000-0000-0000-000000000000}"/>
  <bookViews>
    <workbookView xWindow="0" yWindow="0" windowWidth="23040" windowHeight="7680" xr2:uid="{377198D3-0C5C-41AA-92E2-D9DD40D761AE}"/>
  </bookViews>
  <sheets>
    <sheet name="RANKCILL_UN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4" i="1" l="1"/>
  <c r="B124" i="1"/>
  <c r="D3" i="1"/>
  <c r="B3" i="1"/>
</calcChain>
</file>

<file path=xl/sharedStrings.xml><?xml version="1.0" encoding="utf-8"?>
<sst xmlns="http://schemas.openxmlformats.org/spreadsheetml/2006/main" count="157" uniqueCount="124">
  <si>
    <t xml:space="preserve">Península e Illes Balears </t>
  </si>
  <si>
    <t>Ranking por marcas
(cajetillas)</t>
  </si>
  <si>
    <t>Acumulado Cigarrillos</t>
  </si>
  <si>
    <t>AÑO ACTUAL</t>
  </si>
  <si>
    <t>AÑO ANTERIOR</t>
  </si>
  <si>
    <t>Hasta……..:</t>
  </si>
  <si>
    <t>MARCA</t>
  </si>
  <si>
    <t>Cajet. (20 uds.)</t>
  </si>
  <si>
    <t>% CAJETILLAS</t>
  </si>
  <si>
    <t>MARLBORO</t>
  </si>
  <si>
    <t>CAMEL</t>
  </si>
  <si>
    <t>WINSTON</t>
  </si>
  <si>
    <t>LUCKY STRIKE</t>
  </si>
  <si>
    <t>FORTUNA</t>
  </si>
  <si>
    <t>CHESTERFIELD</t>
  </si>
  <si>
    <t>WINSTON CLASSIC</t>
  </si>
  <si>
    <t>WEST BROOKLYN</t>
  </si>
  <si>
    <t>NOBEL</t>
  </si>
  <si>
    <t>DUCADOS NEGRO</t>
  </si>
  <si>
    <t>DUCADOS RUBIO</t>
  </si>
  <si>
    <t>L&amp;M</t>
  </si>
  <si>
    <t>ROTHMANS</t>
  </si>
  <si>
    <t>NOBEL STYLE</t>
  </si>
  <si>
    <t>MARLBORO TOUCH</t>
  </si>
  <si>
    <t>JPS_DUCADOS RUBIO</t>
  </si>
  <si>
    <t>PHILIP MORRIS K/S</t>
  </si>
  <si>
    <t>OME</t>
  </si>
  <si>
    <t>DUCAL</t>
  </si>
  <si>
    <t>AUSTIN</t>
  </si>
  <si>
    <t>ELIXYR</t>
  </si>
  <si>
    <t>MARK 1</t>
  </si>
  <si>
    <t>MARLBORO POCKET</t>
  </si>
  <si>
    <t>NEWS&amp;CO</t>
  </si>
  <si>
    <t>KING</t>
  </si>
  <si>
    <t>LUCKY STRIKE BLANDO</t>
  </si>
  <si>
    <t>AMERICAN LEGEND</t>
  </si>
  <si>
    <t>KARELIA</t>
  </si>
  <si>
    <t>CORSET</t>
  </si>
  <si>
    <t>JOHN PLAYER SP.</t>
  </si>
  <si>
    <t>FORTUNA RED LINE</t>
  </si>
  <si>
    <t>GOLD COAST</t>
  </si>
  <si>
    <t>BRAVO</t>
  </si>
  <si>
    <t>FORTUNA RED LINE BLANDO</t>
  </si>
  <si>
    <t>BULLBRAND</t>
  </si>
  <si>
    <t>WEST</t>
  </si>
  <si>
    <t>R 1</t>
  </si>
  <si>
    <t>DUCADOS RUBIO BLANDO</t>
  </si>
  <si>
    <t>DENIM</t>
  </si>
  <si>
    <t>EXCITE</t>
  </si>
  <si>
    <t>NOBEL BLANDO</t>
  </si>
  <si>
    <t>L&amp;M BLUE BLANDO</t>
  </si>
  <si>
    <t>GAULOISES RUBIO</t>
  </si>
  <si>
    <t>BN</t>
  </si>
  <si>
    <t>PUEBLO</t>
  </si>
  <si>
    <t>VOGUE</t>
  </si>
  <si>
    <t>JOHN PLAYER SP. AM.100'S</t>
  </si>
  <si>
    <t>CHESTERFIELD BLANDO</t>
  </si>
  <si>
    <t>JOHN PLAYER SP. BLACK/BLUE</t>
  </si>
  <si>
    <t>HERENCIA</t>
  </si>
  <si>
    <t>MANITOU</t>
  </si>
  <si>
    <t>BURTON</t>
  </si>
  <si>
    <t>SILK CUT</t>
  </si>
  <si>
    <t>WINFIELD</t>
  </si>
  <si>
    <t>DESERT GOLD</t>
  </si>
  <si>
    <t>ROTHMANS OF LONDON</t>
  </si>
  <si>
    <t>BENSON &amp; HEDGES</t>
  </si>
  <si>
    <t>DUCADOS RUBIO 100'S</t>
  </si>
  <si>
    <t>DAVIDOFF RUBIO</t>
  </si>
  <si>
    <t>PETER STUYVESANT</t>
  </si>
  <si>
    <t>NOBEL SLIMS</t>
  </si>
  <si>
    <t>BIG CHIEF</t>
  </si>
  <si>
    <t>PALL MALL</t>
  </si>
  <si>
    <t>NEWS</t>
  </si>
  <si>
    <t>ALLURE</t>
  </si>
  <si>
    <t>FORTUNA POCKET</t>
  </si>
  <si>
    <t>APACHE</t>
  </si>
  <si>
    <t>MADDOX2</t>
  </si>
  <si>
    <t>CORONAS</t>
  </si>
  <si>
    <t>LAMBERT &amp; BUTLER</t>
  </si>
  <si>
    <t>ROYAL CROWN</t>
  </si>
  <si>
    <t>STERLING</t>
  </si>
  <si>
    <t>HERENCIA PALMERA</t>
  </si>
  <si>
    <t>DUNHILL</t>
  </si>
  <si>
    <t>VERSO</t>
  </si>
  <si>
    <t>DUCADOS RUBIO POCKET</t>
  </si>
  <si>
    <t>MAYFAIR</t>
  </si>
  <si>
    <t>RICHMOND</t>
  </si>
  <si>
    <t>NATURAL AMERICAN</t>
  </si>
  <si>
    <t>GITANES</t>
  </si>
  <si>
    <t>HORIZON</t>
  </si>
  <si>
    <t>SUPERKINGS</t>
  </si>
  <si>
    <t>REX</t>
  </si>
  <si>
    <t>L&amp;B</t>
  </si>
  <si>
    <t>JPS</t>
  </si>
  <si>
    <t>BLACK DEVIL</t>
  </si>
  <si>
    <t>GAULOISES NEGRO</t>
  </si>
  <si>
    <t>LA DEVISE</t>
  </si>
  <si>
    <t>MADEMOISELLE</t>
  </si>
  <si>
    <t>PLAYER'S</t>
  </si>
  <si>
    <t>REDHOUSE</t>
  </si>
  <si>
    <t>FRATERNITE</t>
  </si>
  <si>
    <t>NATURAL AMERICAN SPIRIT</t>
  </si>
  <si>
    <t>REGAL</t>
  </si>
  <si>
    <t>CHE</t>
  </si>
  <si>
    <t>SOMBRA</t>
  </si>
  <si>
    <t>JOHN PLAYER SP.AMERICAN</t>
  </si>
  <si>
    <t>EMBASSY</t>
  </si>
  <si>
    <t>LATINO</t>
  </si>
  <si>
    <t>MAYA</t>
  </si>
  <si>
    <t>MECANICOS</t>
  </si>
  <si>
    <t>YESMOKE</t>
  </si>
  <si>
    <t>EGALITE</t>
  </si>
  <si>
    <t>COUTURE</t>
  </si>
  <si>
    <t>SANTIAGO CATEDRA</t>
  </si>
  <si>
    <t>DAVIDOFF</t>
  </si>
  <si>
    <t>L&amp;M RED BLANDO</t>
  </si>
  <si>
    <t>BENSON &amp; HEDGES AMERICAN</t>
  </si>
  <si>
    <t>ESTELADA</t>
  </si>
  <si>
    <t>ROYALS</t>
  </si>
  <si>
    <t>HERENCIA PALMERA HARD BOX ES</t>
  </si>
  <si>
    <t>MOHAWK</t>
  </si>
  <si>
    <t>PEPE</t>
  </si>
  <si>
    <t>AMERICAN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</si>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</sst>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45382</v>
          </cell>
          <cell r="J1">
            <v>45016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88478-998A-4F6D-A0AA-6E67DF102CBC}">
  <sheetPr codeName="Hoja3"/>
  <dimension ref="A1:E475"/>
  <sheetViews>
    <sheetView tabSelected="1" workbookViewId="0">
      <selection activeCell="A5" sqref="A5"/>
    </sheetView>
  </sheetViews>
  <sheetFormatPr baseColWidth="10" defaultColWidth="0" defaultRowHeight="13.2" zeroHeight="1" x14ac:dyDescent="0.25"/>
  <cols>
    <col min="1" max="1" width="27.5546875" bestFit="1" customWidth="1"/>
    <col min="2" max="5" width="15.88671875" customWidth="1"/>
    <col min="257" max="257" width="27.5546875" bestFit="1" customWidth="1"/>
    <col min="258" max="261" width="15.88671875" customWidth="1"/>
    <col min="513" max="513" width="27.5546875" bestFit="1" customWidth="1"/>
    <col min="514" max="517" width="15.88671875" customWidth="1"/>
    <col min="769" max="769" width="27.5546875" bestFit="1" customWidth="1"/>
    <col min="770" max="773" width="15.88671875" customWidth="1"/>
    <col min="1025" max="1025" width="27.5546875" bestFit="1" customWidth="1"/>
    <col min="1026" max="1029" width="15.88671875" customWidth="1"/>
    <col min="1281" max="1281" width="27.5546875" bestFit="1" customWidth="1"/>
    <col min="1282" max="1285" width="15.88671875" customWidth="1"/>
    <col min="1537" max="1537" width="27.5546875" bestFit="1" customWidth="1"/>
    <col min="1538" max="1541" width="15.88671875" customWidth="1"/>
    <col min="1793" max="1793" width="27.5546875" bestFit="1" customWidth="1"/>
    <col min="1794" max="1797" width="15.88671875" customWidth="1"/>
    <col min="2049" max="2049" width="27.5546875" bestFit="1" customWidth="1"/>
    <col min="2050" max="2053" width="15.88671875" customWidth="1"/>
    <col min="2305" max="2305" width="27.5546875" bestFit="1" customWidth="1"/>
    <col min="2306" max="2309" width="15.88671875" customWidth="1"/>
    <col min="2561" max="2561" width="27.5546875" bestFit="1" customWidth="1"/>
    <col min="2562" max="2565" width="15.88671875" customWidth="1"/>
    <col min="2817" max="2817" width="27.5546875" bestFit="1" customWidth="1"/>
    <col min="2818" max="2821" width="15.88671875" customWidth="1"/>
    <col min="3073" max="3073" width="27.5546875" bestFit="1" customWidth="1"/>
    <col min="3074" max="3077" width="15.88671875" customWidth="1"/>
    <col min="3329" max="3329" width="27.5546875" bestFit="1" customWidth="1"/>
    <col min="3330" max="3333" width="15.88671875" customWidth="1"/>
    <col min="3585" max="3585" width="27.5546875" bestFit="1" customWidth="1"/>
    <col min="3586" max="3589" width="15.88671875" customWidth="1"/>
    <col min="3841" max="3841" width="27.5546875" bestFit="1" customWidth="1"/>
    <col min="3842" max="3845" width="15.88671875" customWidth="1"/>
    <col min="4097" max="4097" width="27.5546875" bestFit="1" customWidth="1"/>
    <col min="4098" max="4101" width="15.88671875" customWidth="1"/>
    <col min="4353" max="4353" width="27.5546875" bestFit="1" customWidth="1"/>
    <col min="4354" max="4357" width="15.88671875" customWidth="1"/>
    <col min="4609" max="4609" width="27.5546875" bestFit="1" customWidth="1"/>
    <col min="4610" max="4613" width="15.88671875" customWidth="1"/>
    <col min="4865" max="4865" width="27.5546875" bestFit="1" customWidth="1"/>
    <col min="4866" max="4869" width="15.88671875" customWidth="1"/>
    <col min="5121" max="5121" width="27.5546875" bestFit="1" customWidth="1"/>
    <col min="5122" max="5125" width="15.88671875" customWidth="1"/>
    <col min="5377" max="5377" width="27.5546875" bestFit="1" customWidth="1"/>
    <col min="5378" max="5381" width="15.88671875" customWidth="1"/>
    <col min="5633" max="5633" width="27.5546875" bestFit="1" customWidth="1"/>
    <col min="5634" max="5637" width="15.88671875" customWidth="1"/>
    <col min="5889" max="5889" width="27.5546875" bestFit="1" customWidth="1"/>
    <col min="5890" max="5893" width="15.88671875" customWidth="1"/>
    <col min="6145" max="6145" width="27.5546875" bestFit="1" customWidth="1"/>
    <col min="6146" max="6149" width="15.88671875" customWidth="1"/>
    <col min="6401" max="6401" width="27.5546875" bestFit="1" customWidth="1"/>
    <col min="6402" max="6405" width="15.88671875" customWidth="1"/>
    <col min="6657" max="6657" width="27.5546875" bestFit="1" customWidth="1"/>
    <col min="6658" max="6661" width="15.88671875" customWidth="1"/>
    <col min="6913" max="6913" width="27.5546875" bestFit="1" customWidth="1"/>
    <col min="6914" max="6917" width="15.88671875" customWidth="1"/>
    <col min="7169" max="7169" width="27.5546875" bestFit="1" customWidth="1"/>
    <col min="7170" max="7173" width="15.88671875" customWidth="1"/>
    <col min="7425" max="7425" width="27.5546875" bestFit="1" customWidth="1"/>
    <col min="7426" max="7429" width="15.88671875" customWidth="1"/>
    <col min="7681" max="7681" width="27.5546875" bestFit="1" customWidth="1"/>
    <col min="7682" max="7685" width="15.88671875" customWidth="1"/>
    <col min="7937" max="7937" width="27.5546875" bestFit="1" customWidth="1"/>
    <col min="7938" max="7941" width="15.88671875" customWidth="1"/>
    <col min="8193" max="8193" width="27.5546875" bestFit="1" customWidth="1"/>
    <col min="8194" max="8197" width="15.88671875" customWidth="1"/>
    <col min="8449" max="8449" width="27.5546875" bestFit="1" customWidth="1"/>
    <col min="8450" max="8453" width="15.88671875" customWidth="1"/>
    <col min="8705" max="8705" width="27.5546875" bestFit="1" customWidth="1"/>
    <col min="8706" max="8709" width="15.88671875" customWidth="1"/>
    <col min="8961" max="8961" width="27.5546875" bestFit="1" customWidth="1"/>
    <col min="8962" max="8965" width="15.88671875" customWidth="1"/>
    <col min="9217" max="9217" width="27.5546875" bestFit="1" customWidth="1"/>
    <col min="9218" max="9221" width="15.88671875" customWidth="1"/>
    <col min="9473" max="9473" width="27.5546875" bestFit="1" customWidth="1"/>
    <col min="9474" max="9477" width="15.88671875" customWidth="1"/>
    <col min="9729" max="9729" width="27.5546875" bestFit="1" customWidth="1"/>
    <col min="9730" max="9733" width="15.88671875" customWidth="1"/>
    <col min="9985" max="9985" width="27.5546875" bestFit="1" customWidth="1"/>
    <col min="9986" max="9989" width="15.88671875" customWidth="1"/>
    <col min="10241" max="10241" width="27.5546875" bestFit="1" customWidth="1"/>
    <col min="10242" max="10245" width="15.88671875" customWidth="1"/>
    <col min="10497" max="10497" width="27.5546875" bestFit="1" customWidth="1"/>
    <col min="10498" max="10501" width="15.88671875" customWidth="1"/>
    <col min="10753" max="10753" width="27.5546875" bestFit="1" customWidth="1"/>
    <col min="10754" max="10757" width="15.88671875" customWidth="1"/>
    <col min="11009" max="11009" width="27.5546875" bestFit="1" customWidth="1"/>
    <col min="11010" max="11013" width="15.88671875" customWidth="1"/>
    <col min="11265" max="11265" width="27.5546875" bestFit="1" customWidth="1"/>
    <col min="11266" max="11269" width="15.88671875" customWidth="1"/>
    <col min="11521" max="11521" width="27.5546875" bestFit="1" customWidth="1"/>
    <col min="11522" max="11525" width="15.88671875" customWidth="1"/>
    <col min="11777" max="11777" width="27.5546875" bestFit="1" customWidth="1"/>
    <col min="11778" max="11781" width="15.88671875" customWidth="1"/>
    <col min="12033" max="12033" width="27.5546875" bestFit="1" customWidth="1"/>
    <col min="12034" max="12037" width="15.88671875" customWidth="1"/>
    <col min="12289" max="12289" width="27.5546875" bestFit="1" customWidth="1"/>
    <col min="12290" max="12293" width="15.88671875" customWidth="1"/>
    <col min="12545" max="12545" width="27.5546875" bestFit="1" customWidth="1"/>
    <col min="12546" max="12549" width="15.88671875" customWidth="1"/>
    <col min="12801" max="12801" width="27.5546875" bestFit="1" customWidth="1"/>
    <col min="12802" max="12805" width="15.88671875" customWidth="1"/>
    <col min="13057" max="13057" width="27.5546875" bestFit="1" customWidth="1"/>
    <col min="13058" max="13061" width="15.88671875" customWidth="1"/>
    <col min="13313" max="13313" width="27.5546875" bestFit="1" customWidth="1"/>
    <col min="13314" max="13317" width="15.88671875" customWidth="1"/>
    <col min="13569" max="13569" width="27.5546875" bestFit="1" customWidth="1"/>
    <col min="13570" max="13573" width="15.88671875" customWidth="1"/>
    <col min="13825" max="13825" width="27.5546875" bestFit="1" customWidth="1"/>
    <col min="13826" max="13829" width="15.88671875" customWidth="1"/>
    <col min="14081" max="14081" width="27.5546875" bestFit="1" customWidth="1"/>
    <col min="14082" max="14085" width="15.88671875" customWidth="1"/>
    <col min="14337" max="14337" width="27.5546875" bestFit="1" customWidth="1"/>
    <col min="14338" max="14341" width="15.88671875" customWidth="1"/>
    <col min="14593" max="14593" width="27.5546875" bestFit="1" customWidth="1"/>
    <col min="14594" max="14597" width="15.88671875" customWidth="1"/>
    <col min="14849" max="14849" width="27.5546875" bestFit="1" customWidth="1"/>
    <col min="14850" max="14853" width="15.88671875" customWidth="1"/>
    <col min="15105" max="15105" width="27.5546875" bestFit="1" customWidth="1"/>
    <col min="15106" max="15109" width="15.88671875" customWidth="1"/>
    <col min="15361" max="15361" width="27.5546875" bestFit="1" customWidth="1"/>
    <col min="15362" max="15365" width="15.88671875" customWidth="1"/>
    <col min="15617" max="15617" width="27.5546875" bestFit="1" customWidth="1"/>
    <col min="15618" max="15621" width="15.88671875" customWidth="1"/>
    <col min="15873" max="15873" width="27.5546875" bestFit="1" customWidth="1"/>
    <col min="15874" max="15877" width="15.88671875" customWidth="1"/>
    <col min="16129" max="16129" width="27.5546875" bestFit="1" customWidth="1"/>
    <col min="16130" max="16133" width="15.88671875" customWidth="1"/>
  </cols>
  <sheetData>
    <row r="1" spans="1:5" s="2" customFormat="1" ht="49.95" customHeight="1" x14ac:dyDescent="0.25">
      <c r="A1" s="1" t="s">
        <v>0</v>
      </c>
      <c r="B1" s="1"/>
      <c r="C1" s="1"/>
      <c r="E1" s="3" t="s">
        <v>1</v>
      </c>
    </row>
    <row r="2" spans="1:5" ht="15.6" x14ac:dyDescent="0.25">
      <c r="A2" s="4" t="s">
        <v>2</v>
      </c>
      <c r="B2" s="5" t="s">
        <v>3</v>
      </c>
      <c r="C2" s="6"/>
      <c r="D2" s="7" t="s">
        <v>4</v>
      </c>
      <c r="E2" s="8"/>
    </row>
    <row r="3" spans="1:5" ht="17.399999999999999" x14ac:dyDescent="0.3">
      <c r="A3" s="9" t="s">
        <v>5</v>
      </c>
      <c r="B3" s="10" t="str">
        <f>DAY([1]CARATULA!$I$1)&amp;"-"&amp;PROPER(TEXT(([1]CARATULA!$I$1),"mmmm")&amp;"-"&amp;TEXT([1]CARATULA!$I$1,"aaaa"))</f>
        <v>31-Marzo-2024</v>
      </c>
      <c r="C3" s="11"/>
      <c r="D3" s="12" t="str">
        <f>DAY([1]CARATULA!$J$1)&amp;"-"&amp;PROPER(TEXT(([1]CARATULA!$J$1),"mmmm")&amp;"-"&amp;TEXT([1]CARATULA!$J$1,"aaaa"))</f>
        <v>31-Marzo-2023</v>
      </c>
      <c r="E3" s="13"/>
    </row>
    <row r="4" spans="1:5" ht="27.6" customHeight="1" x14ac:dyDescent="0.25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5">
      <c r="A5" s="19" t="s">
        <v>9</v>
      </c>
      <c r="B5" s="20">
        <v>72801418.5</v>
      </c>
      <c r="C5" s="21">
        <v>0.154544814690668</v>
      </c>
      <c r="D5" s="22">
        <v>64569723.049999997</v>
      </c>
      <c r="E5" s="23">
        <v>0.13402418891016701</v>
      </c>
    </row>
    <row r="6" spans="1:5" x14ac:dyDescent="0.25">
      <c r="A6" s="25" t="s">
        <v>10</v>
      </c>
      <c r="B6" s="26">
        <v>53265123.899999999</v>
      </c>
      <c r="C6" s="27">
        <v>0.113072641607952</v>
      </c>
      <c r="D6" s="28">
        <v>54144616.799999997</v>
      </c>
      <c r="E6" s="29">
        <v>0.11238531013757801</v>
      </c>
    </row>
    <row r="7" spans="1:5" x14ac:dyDescent="0.25">
      <c r="A7" s="25" t="s">
        <v>11</v>
      </c>
      <c r="B7" s="26">
        <v>38088661.799999997</v>
      </c>
      <c r="C7" s="27">
        <v>8.0855638543588806E-2</v>
      </c>
      <c r="D7" s="28">
        <v>36879983.200000003</v>
      </c>
      <c r="E7" s="29">
        <v>7.6549961838508596E-2</v>
      </c>
    </row>
    <row r="8" spans="1:5" x14ac:dyDescent="0.25">
      <c r="A8" s="25" t="s">
        <v>12</v>
      </c>
      <c r="B8" s="26">
        <v>37973835.399999999</v>
      </c>
      <c r="C8" s="27">
        <v>8.06118819647305E-2</v>
      </c>
      <c r="D8" s="28">
        <v>36163074.899999999</v>
      </c>
      <c r="E8" s="29">
        <v>7.5061910645288193E-2</v>
      </c>
    </row>
    <row r="9" spans="1:5" x14ac:dyDescent="0.25">
      <c r="A9" s="25" t="s">
        <v>13</v>
      </c>
      <c r="B9" s="26">
        <v>32631019.449999999</v>
      </c>
      <c r="C9" s="27">
        <v>6.9270008167050298E-2</v>
      </c>
      <c r="D9" s="28">
        <v>35490202.899999999</v>
      </c>
      <c r="E9" s="29">
        <v>7.3665263427666799E-2</v>
      </c>
    </row>
    <row r="10" spans="1:5" x14ac:dyDescent="0.25">
      <c r="A10" s="25" t="s">
        <v>14</v>
      </c>
      <c r="B10" s="26">
        <v>28051479.449999999</v>
      </c>
      <c r="C10" s="27">
        <v>5.9548437142050201E-2</v>
      </c>
      <c r="D10" s="28">
        <v>30876710.600000001</v>
      </c>
      <c r="E10" s="29">
        <v>6.4089265044151994E-2</v>
      </c>
    </row>
    <row r="11" spans="1:5" x14ac:dyDescent="0.25">
      <c r="A11" s="25" t="s">
        <v>15</v>
      </c>
      <c r="B11" s="26">
        <v>27920607</v>
      </c>
      <c r="C11" s="27">
        <v>5.9270617575480099E-2</v>
      </c>
      <c r="D11" s="28">
        <v>32368854</v>
      </c>
      <c r="E11" s="29">
        <v>6.7186433492091593E-2</v>
      </c>
    </row>
    <row r="12" spans="1:5" x14ac:dyDescent="0.25">
      <c r="A12" s="25" t="s">
        <v>16</v>
      </c>
      <c r="B12" s="26">
        <v>26254446.199999999</v>
      </c>
      <c r="C12" s="27">
        <v>5.5733646491862299E-2</v>
      </c>
      <c r="D12" s="28">
        <v>24963961.100000001</v>
      </c>
      <c r="E12" s="29">
        <v>5.18164625829605E-2</v>
      </c>
    </row>
    <row r="13" spans="1:5" x14ac:dyDescent="0.25">
      <c r="A13" s="25" t="s">
        <v>17</v>
      </c>
      <c r="B13" s="26">
        <v>16976154.149999999</v>
      </c>
      <c r="C13" s="27">
        <v>3.6037437886900101E-2</v>
      </c>
      <c r="D13" s="28">
        <v>17658732.800000001</v>
      </c>
      <c r="E13" s="29">
        <v>3.6653360567594301E-2</v>
      </c>
    </row>
    <row r="14" spans="1:5" x14ac:dyDescent="0.25">
      <c r="A14" s="25" t="s">
        <v>18</v>
      </c>
      <c r="B14" s="26">
        <v>12642763.75</v>
      </c>
      <c r="C14" s="27">
        <v>2.6838399871585601E-2</v>
      </c>
      <c r="D14" s="28">
        <v>14097720.85</v>
      </c>
      <c r="E14" s="29">
        <v>2.9261943727714301E-2</v>
      </c>
    </row>
    <row r="15" spans="1:5" x14ac:dyDescent="0.25">
      <c r="A15" s="25" t="s">
        <v>19</v>
      </c>
      <c r="B15" s="26">
        <v>11099665.25</v>
      </c>
      <c r="C15" s="27">
        <v>2.3562668757473499E-2</v>
      </c>
      <c r="D15" s="28">
        <v>10624113.800000001</v>
      </c>
      <c r="E15" s="29">
        <v>2.2051948927080098E-2</v>
      </c>
    </row>
    <row r="16" spans="1:5" x14ac:dyDescent="0.25">
      <c r="A16" s="25" t="s">
        <v>20</v>
      </c>
      <c r="B16" s="26">
        <v>8123895</v>
      </c>
      <c r="C16" s="27">
        <v>1.72456234124263E-2</v>
      </c>
      <c r="D16" s="28">
        <v>17577872</v>
      </c>
      <c r="E16" s="29">
        <v>3.6485521793897899E-2</v>
      </c>
    </row>
    <row r="17" spans="1:5" x14ac:dyDescent="0.25">
      <c r="A17" s="25" t="s">
        <v>21</v>
      </c>
      <c r="B17" s="26">
        <v>7317278</v>
      </c>
      <c r="C17" s="27">
        <v>1.55333150898716E-2</v>
      </c>
      <c r="D17" s="28">
        <v>7566779</v>
      </c>
      <c r="E17" s="29">
        <v>1.5705989901059099E-2</v>
      </c>
    </row>
    <row r="18" spans="1:5" x14ac:dyDescent="0.25">
      <c r="A18" s="25" t="s">
        <v>22</v>
      </c>
      <c r="B18" s="26">
        <v>6827084</v>
      </c>
      <c r="C18" s="27">
        <v>1.4492718045838999E-2</v>
      </c>
      <c r="D18" s="28">
        <v>6627109</v>
      </c>
      <c r="E18" s="29">
        <v>1.37555632359843E-2</v>
      </c>
    </row>
    <row r="19" spans="1:5" x14ac:dyDescent="0.25">
      <c r="A19" s="25" t="s">
        <v>23</v>
      </c>
      <c r="B19" s="26">
        <v>6783950</v>
      </c>
      <c r="C19" s="27">
        <v>1.4401152027288601E-2</v>
      </c>
      <c r="D19" s="28">
        <v>7210307</v>
      </c>
      <c r="E19" s="29">
        <v>1.49660785554244E-2</v>
      </c>
    </row>
    <row r="20" spans="1:5" x14ac:dyDescent="0.25">
      <c r="A20" s="25" t="s">
        <v>24</v>
      </c>
      <c r="B20" s="26">
        <v>6493182.4500000002</v>
      </c>
      <c r="C20" s="27">
        <v>1.3783902829969601E-2</v>
      </c>
      <c r="D20" s="28">
        <v>6540669.9500000002</v>
      </c>
      <c r="E20" s="29">
        <v>1.3576145963938E-2</v>
      </c>
    </row>
    <row r="21" spans="1:5" x14ac:dyDescent="0.25">
      <c r="A21" s="25" t="s">
        <v>25</v>
      </c>
      <c r="B21" s="26">
        <v>5951792</v>
      </c>
      <c r="C21" s="27">
        <v>1.26346245810774E-2</v>
      </c>
      <c r="D21" s="28">
        <v>6053623</v>
      </c>
      <c r="E21" s="29">
        <v>1.25652066358511E-2</v>
      </c>
    </row>
    <row r="22" spans="1:5" x14ac:dyDescent="0.25">
      <c r="A22" s="25" t="s">
        <v>26</v>
      </c>
      <c r="B22" s="26">
        <v>5087940</v>
      </c>
      <c r="C22" s="27">
        <v>1.0800816256859601E-2</v>
      </c>
      <c r="D22" s="28">
        <v>4271520</v>
      </c>
      <c r="E22" s="29">
        <v>8.8661833498998501E-3</v>
      </c>
    </row>
    <row r="23" spans="1:5" x14ac:dyDescent="0.25">
      <c r="A23" s="25" t="s">
        <v>27</v>
      </c>
      <c r="B23" s="26">
        <v>4828718.8</v>
      </c>
      <c r="C23" s="27">
        <v>1.0250534502145E-2</v>
      </c>
      <c r="D23" s="28">
        <v>3989813.2</v>
      </c>
      <c r="E23" s="29">
        <v>8.28145844173752E-3</v>
      </c>
    </row>
    <row r="24" spans="1:5" x14ac:dyDescent="0.25">
      <c r="A24" s="25" t="s">
        <v>28</v>
      </c>
      <c r="B24" s="26">
        <v>4398039.5999999996</v>
      </c>
      <c r="C24" s="27">
        <v>9.3362770807030593E-3</v>
      </c>
      <c r="D24" s="28">
        <v>4253947</v>
      </c>
      <c r="E24" s="29">
        <v>8.8297079406760206E-3</v>
      </c>
    </row>
    <row r="25" spans="1:5" x14ac:dyDescent="0.25">
      <c r="A25" s="25" t="s">
        <v>29</v>
      </c>
      <c r="B25" s="26">
        <v>4041885.4</v>
      </c>
      <c r="C25" s="27">
        <v>8.5802233392460407E-3</v>
      </c>
      <c r="D25" s="28">
        <v>3822174.6</v>
      </c>
      <c r="E25" s="29">
        <v>7.9334992693303793E-3</v>
      </c>
    </row>
    <row r="26" spans="1:5" x14ac:dyDescent="0.25">
      <c r="A26" s="25" t="s">
        <v>30</v>
      </c>
      <c r="B26" s="26">
        <v>3361630</v>
      </c>
      <c r="C26" s="27">
        <v>7.1361588292210504E-3</v>
      </c>
      <c r="D26" s="28">
        <v>3028060</v>
      </c>
      <c r="E26" s="29">
        <v>6.2851947677870501E-3</v>
      </c>
    </row>
    <row r="27" spans="1:5" x14ac:dyDescent="0.25">
      <c r="A27" s="25" t="s">
        <v>31</v>
      </c>
      <c r="B27" s="26">
        <v>2993584</v>
      </c>
      <c r="C27" s="27">
        <v>6.3548608539949003E-3</v>
      </c>
      <c r="D27" s="28">
        <v>3294738</v>
      </c>
      <c r="E27" s="29">
        <v>6.8387251371601499E-3</v>
      </c>
    </row>
    <row r="28" spans="1:5" x14ac:dyDescent="0.25">
      <c r="A28" s="25" t="s">
        <v>32</v>
      </c>
      <c r="B28" s="26">
        <v>2816646</v>
      </c>
      <c r="C28" s="27">
        <v>5.9792520954686096E-3</v>
      </c>
      <c r="D28" s="28">
        <v>2293166</v>
      </c>
      <c r="E28" s="29">
        <v>4.7598115443112602E-3</v>
      </c>
    </row>
    <row r="29" spans="1:5" x14ac:dyDescent="0.25">
      <c r="A29" s="25" t="s">
        <v>33</v>
      </c>
      <c r="B29" s="26">
        <v>2690532</v>
      </c>
      <c r="C29" s="27">
        <v>5.71153389489675E-3</v>
      </c>
      <c r="D29" s="28">
        <v>3413686</v>
      </c>
      <c r="E29" s="29">
        <v>7.0856196330548E-3</v>
      </c>
    </row>
    <row r="30" spans="1:5" x14ac:dyDescent="0.25">
      <c r="A30" s="25" t="s">
        <v>34</v>
      </c>
      <c r="B30" s="26">
        <v>2435569</v>
      </c>
      <c r="C30" s="27">
        <v>5.1702915619884103E-3</v>
      </c>
      <c r="D30" s="28">
        <v>2601271</v>
      </c>
      <c r="E30" s="29">
        <v>5.3993298939902703E-3</v>
      </c>
    </row>
    <row r="31" spans="1:5" x14ac:dyDescent="0.25">
      <c r="A31" s="25" t="s">
        <v>35</v>
      </c>
      <c r="B31" s="26">
        <v>2150310</v>
      </c>
      <c r="C31" s="27">
        <v>4.5647360631783703E-3</v>
      </c>
      <c r="D31" s="28">
        <v>1348580</v>
      </c>
      <c r="E31" s="29">
        <v>2.79918098054274E-3</v>
      </c>
    </row>
    <row r="32" spans="1:5" x14ac:dyDescent="0.25">
      <c r="A32" s="25" t="s">
        <v>36</v>
      </c>
      <c r="B32" s="26">
        <v>2111480</v>
      </c>
      <c r="C32" s="27">
        <v>4.4823066919094804E-3</v>
      </c>
      <c r="D32" s="28">
        <v>1927910</v>
      </c>
      <c r="E32" s="29">
        <v>4.0016676831913303E-3</v>
      </c>
    </row>
    <row r="33" spans="1:5" x14ac:dyDescent="0.25">
      <c r="A33" s="25" t="s">
        <v>37</v>
      </c>
      <c r="B33" s="26">
        <v>1796200</v>
      </c>
      <c r="C33" s="27">
        <v>3.8130218046146802E-3</v>
      </c>
      <c r="D33" s="28">
        <v>1529999</v>
      </c>
      <c r="E33" s="29">
        <v>3.1757434494426901E-3</v>
      </c>
    </row>
    <row r="34" spans="1:5" x14ac:dyDescent="0.25">
      <c r="A34" s="25" t="s">
        <v>38</v>
      </c>
      <c r="B34" s="26">
        <v>1546044.2</v>
      </c>
      <c r="C34" s="27">
        <v>3.2819843255194599E-3</v>
      </c>
      <c r="D34" s="28">
        <v>1430870</v>
      </c>
      <c r="E34" s="29">
        <v>2.96998627417669E-3</v>
      </c>
    </row>
    <row r="35" spans="1:5" x14ac:dyDescent="0.25">
      <c r="A35" s="25" t="s">
        <v>39</v>
      </c>
      <c r="B35" s="26">
        <v>1536492</v>
      </c>
      <c r="C35" s="27">
        <v>3.2617066577307801E-3</v>
      </c>
      <c r="D35" s="28">
        <v>1741255</v>
      </c>
      <c r="E35" s="29">
        <v>3.6142371073832899E-3</v>
      </c>
    </row>
    <row r="36" spans="1:5" x14ac:dyDescent="0.25">
      <c r="A36" s="25" t="s">
        <v>40</v>
      </c>
      <c r="B36" s="26">
        <v>1530880.9</v>
      </c>
      <c r="C36" s="27">
        <v>3.2497952633159699E-3</v>
      </c>
      <c r="D36" s="28">
        <v>1904187.8</v>
      </c>
      <c r="E36" s="29">
        <v>3.9524286828675603E-3</v>
      </c>
    </row>
    <row r="37" spans="1:5" x14ac:dyDescent="0.25">
      <c r="A37" s="25" t="s">
        <v>41</v>
      </c>
      <c r="B37" s="26">
        <v>1511280</v>
      </c>
      <c r="C37" s="27">
        <v>3.2081859441476898E-3</v>
      </c>
      <c r="D37" s="28">
        <v>635270</v>
      </c>
      <c r="E37" s="29">
        <v>1.3185986011281399E-3</v>
      </c>
    </row>
    <row r="38" spans="1:5" x14ac:dyDescent="0.25">
      <c r="A38" s="25" t="s">
        <v>42</v>
      </c>
      <c r="B38" s="26">
        <v>1429311</v>
      </c>
      <c r="C38" s="27">
        <v>3.0341799401935299E-3</v>
      </c>
      <c r="D38" s="28">
        <v>1933842</v>
      </c>
      <c r="E38" s="29">
        <v>4.0139804429657399E-3</v>
      </c>
    </row>
    <row r="39" spans="1:5" x14ac:dyDescent="0.25">
      <c r="A39" s="25" t="s">
        <v>43</v>
      </c>
      <c r="B39" s="26">
        <v>1426370.8</v>
      </c>
      <c r="C39" s="27">
        <v>3.0279384043345298E-3</v>
      </c>
      <c r="D39" s="28">
        <v>1463740</v>
      </c>
      <c r="E39" s="29">
        <v>3.0382129116994401E-3</v>
      </c>
    </row>
    <row r="40" spans="1:5" x14ac:dyDescent="0.25">
      <c r="A40" s="25" t="s">
        <v>44</v>
      </c>
      <c r="B40" s="26">
        <v>1398571.65</v>
      </c>
      <c r="C40" s="27">
        <v>2.9689256189544201E-3</v>
      </c>
      <c r="D40" s="28">
        <v>1478995.4</v>
      </c>
      <c r="E40" s="29">
        <v>3.0698777929304998E-3</v>
      </c>
    </row>
    <row r="41" spans="1:5" x14ac:dyDescent="0.25">
      <c r="A41" s="25" t="s">
        <v>45</v>
      </c>
      <c r="B41" s="26">
        <v>1377457</v>
      </c>
      <c r="C41" s="27">
        <v>2.92410287045937E-3</v>
      </c>
      <c r="D41" s="28">
        <v>1476733</v>
      </c>
      <c r="E41" s="29">
        <v>3.0651818408546998E-3</v>
      </c>
    </row>
    <row r="42" spans="1:5" x14ac:dyDescent="0.25">
      <c r="A42" s="25" t="s">
        <v>46</v>
      </c>
      <c r="B42" s="26">
        <v>1212949</v>
      </c>
      <c r="C42" s="27">
        <v>2.5748808511778E-3</v>
      </c>
      <c r="D42" s="28">
        <v>1724262</v>
      </c>
      <c r="E42" s="29">
        <v>3.5789655755480501E-3</v>
      </c>
    </row>
    <row r="43" spans="1:5" x14ac:dyDescent="0.25">
      <c r="A43" s="25" t="s">
        <v>47</v>
      </c>
      <c r="B43" s="26">
        <v>1129513</v>
      </c>
      <c r="C43" s="27">
        <v>2.3977606600577598E-3</v>
      </c>
      <c r="D43" s="28">
        <v>1291015</v>
      </c>
      <c r="E43" s="29">
        <v>2.67969614972444E-3</v>
      </c>
    </row>
    <row r="44" spans="1:5" x14ac:dyDescent="0.25">
      <c r="A44" s="25" t="s">
        <v>48</v>
      </c>
      <c r="B44" s="26">
        <v>1114159</v>
      </c>
      <c r="C44" s="27">
        <v>2.3651667747509701E-3</v>
      </c>
      <c r="D44" s="28">
        <v>1234303</v>
      </c>
      <c r="E44" s="29">
        <v>2.56198184892765E-3</v>
      </c>
    </row>
    <row r="45" spans="1:5" x14ac:dyDescent="0.25">
      <c r="A45" s="25" t="s">
        <v>49</v>
      </c>
      <c r="B45" s="26">
        <v>1088376</v>
      </c>
      <c r="C45" s="27">
        <v>2.3104339269676599E-3</v>
      </c>
      <c r="D45" s="28">
        <v>1233856</v>
      </c>
      <c r="E45" s="29">
        <v>2.5610540330781601E-3</v>
      </c>
    </row>
    <row r="46" spans="1:5" x14ac:dyDescent="0.25">
      <c r="A46" s="25" t="s">
        <v>50</v>
      </c>
      <c r="B46" s="26">
        <v>1010982</v>
      </c>
      <c r="C46" s="27">
        <v>2.1461398564040501E-3</v>
      </c>
      <c r="D46" s="28">
        <v>1138377</v>
      </c>
      <c r="E46" s="29">
        <v>2.3628729827576498E-3</v>
      </c>
    </row>
    <row r="47" spans="1:5" x14ac:dyDescent="0.25">
      <c r="A47" s="25" t="s">
        <v>51</v>
      </c>
      <c r="B47" s="26">
        <v>968068.8</v>
      </c>
      <c r="C47" s="27">
        <v>2.05504255804875E-3</v>
      </c>
      <c r="D47" s="28">
        <v>945126.6</v>
      </c>
      <c r="E47" s="29">
        <v>1.9617526605207199E-3</v>
      </c>
    </row>
    <row r="48" spans="1:5" x14ac:dyDescent="0.25">
      <c r="A48" s="25" t="s">
        <v>52</v>
      </c>
      <c r="B48" s="26">
        <v>784169</v>
      </c>
      <c r="C48" s="27">
        <v>1.66465510271846E-3</v>
      </c>
      <c r="D48" s="28">
        <v>911711.5</v>
      </c>
      <c r="E48" s="29">
        <v>1.8923945858177499E-3</v>
      </c>
    </row>
    <row r="49" spans="1:5" x14ac:dyDescent="0.25">
      <c r="A49" s="25" t="s">
        <v>53</v>
      </c>
      <c r="B49" s="26">
        <v>771059</v>
      </c>
      <c r="C49" s="27">
        <v>1.63682484113372E-3</v>
      </c>
      <c r="D49" s="28">
        <v>742308</v>
      </c>
      <c r="E49" s="29">
        <v>1.5407720975431399E-3</v>
      </c>
    </row>
    <row r="50" spans="1:5" x14ac:dyDescent="0.25">
      <c r="A50" s="25" t="s">
        <v>54</v>
      </c>
      <c r="B50" s="26">
        <v>751876</v>
      </c>
      <c r="C50" s="27">
        <v>1.5961026513564599E-3</v>
      </c>
      <c r="D50" s="28">
        <v>675755</v>
      </c>
      <c r="E50" s="29">
        <v>1.4026313185029201E-3</v>
      </c>
    </row>
    <row r="51" spans="1:5" x14ac:dyDescent="0.25">
      <c r="A51" s="25" t="s">
        <v>55</v>
      </c>
      <c r="B51" s="26">
        <v>655783</v>
      </c>
      <c r="C51" s="27">
        <v>1.3921138392693599E-3</v>
      </c>
      <c r="D51" s="28">
        <v>701840</v>
      </c>
      <c r="E51" s="29">
        <v>1.4567746662297501E-3</v>
      </c>
    </row>
    <row r="52" spans="1:5" x14ac:dyDescent="0.25">
      <c r="A52" s="25" t="s">
        <v>56</v>
      </c>
      <c r="B52" s="26">
        <v>655227</v>
      </c>
      <c r="C52" s="27">
        <v>1.3909335474737001E-3</v>
      </c>
      <c r="D52" s="28">
        <v>808956</v>
      </c>
      <c r="E52" s="29">
        <v>1.67911006339701E-3</v>
      </c>
    </row>
    <row r="53" spans="1:5" x14ac:dyDescent="0.25">
      <c r="A53" s="25" t="s">
        <v>57</v>
      </c>
      <c r="B53" s="26">
        <v>585937</v>
      </c>
      <c r="C53" s="27">
        <v>1.24384286667994E-3</v>
      </c>
      <c r="D53" s="28">
        <v>595900</v>
      </c>
      <c r="E53" s="29">
        <v>1.23688023425041E-3</v>
      </c>
    </row>
    <row r="54" spans="1:5" x14ac:dyDescent="0.25">
      <c r="A54" s="25" t="s">
        <v>58</v>
      </c>
      <c r="B54" s="26">
        <v>550284</v>
      </c>
      <c r="C54" s="27">
        <v>1.16815771669668E-3</v>
      </c>
      <c r="D54" s="28">
        <v>629854</v>
      </c>
      <c r="E54" s="29">
        <v>1.3073568770994399E-3</v>
      </c>
    </row>
    <row r="55" spans="1:5" x14ac:dyDescent="0.25">
      <c r="A55" s="25" t="s">
        <v>59</v>
      </c>
      <c r="B55" s="26">
        <v>520999</v>
      </c>
      <c r="C55" s="27">
        <v>1.10599072886229E-3</v>
      </c>
      <c r="D55" s="28">
        <v>578778</v>
      </c>
      <c r="E55" s="29">
        <v>1.2013409434787499E-3</v>
      </c>
    </row>
    <row r="56" spans="1:5" x14ac:dyDescent="0.25">
      <c r="A56" s="25" t="s">
        <v>60</v>
      </c>
      <c r="B56" s="26">
        <v>469235</v>
      </c>
      <c r="C56" s="27">
        <v>9.9610471355548904E-4</v>
      </c>
      <c r="D56" s="28">
        <v>540469</v>
      </c>
      <c r="E56" s="29">
        <v>1.12182484196188E-3</v>
      </c>
    </row>
    <row r="57" spans="1:5" x14ac:dyDescent="0.25">
      <c r="A57" s="25" t="s">
        <v>61</v>
      </c>
      <c r="B57" s="26">
        <v>462175</v>
      </c>
      <c r="C57" s="27">
        <v>9.8111755514296295E-4</v>
      </c>
      <c r="D57" s="28">
        <v>616725</v>
      </c>
      <c r="E57" s="29">
        <v>1.28010565945307E-3</v>
      </c>
    </row>
    <row r="58" spans="1:5" x14ac:dyDescent="0.25">
      <c r="A58" s="25" t="s">
        <v>62</v>
      </c>
      <c r="B58" s="26">
        <v>458461.5</v>
      </c>
      <c r="C58" s="27">
        <v>9.73234437187593E-4</v>
      </c>
      <c r="D58" s="28">
        <v>467716.5</v>
      </c>
      <c r="E58" s="29">
        <v>9.7081606659302395E-4</v>
      </c>
    </row>
    <row r="59" spans="1:5" x14ac:dyDescent="0.25">
      <c r="A59" s="25" t="s">
        <v>63</v>
      </c>
      <c r="B59" s="26">
        <v>408790</v>
      </c>
      <c r="C59" s="27">
        <v>8.6779043731679997E-4</v>
      </c>
      <c r="D59" s="28">
        <v>352665</v>
      </c>
      <c r="E59" s="29">
        <v>7.3200934353401899E-4</v>
      </c>
    </row>
    <row r="60" spans="1:5" x14ac:dyDescent="0.25">
      <c r="A60" s="25" t="s">
        <v>64</v>
      </c>
      <c r="B60" s="26">
        <v>405387.5</v>
      </c>
      <c r="C60" s="27">
        <v>8.6056751854929E-4</v>
      </c>
      <c r="D60" s="28">
        <v>678817</v>
      </c>
      <c r="E60" s="29">
        <v>1.4089869608544399E-3</v>
      </c>
    </row>
    <row r="61" spans="1:5" x14ac:dyDescent="0.25">
      <c r="A61" s="25" t="s">
        <v>65</v>
      </c>
      <c r="B61" s="26">
        <v>395507</v>
      </c>
      <c r="C61" s="27">
        <v>8.3959292666614996E-4</v>
      </c>
      <c r="D61" s="28">
        <v>511712</v>
      </c>
      <c r="E61" s="29">
        <v>1.0621353556448201E-3</v>
      </c>
    </row>
    <row r="62" spans="1:5" x14ac:dyDescent="0.25">
      <c r="A62" s="25" t="s">
        <v>66</v>
      </c>
      <c r="B62" s="26">
        <v>392107</v>
      </c>
      <c r="C62" s="27">
        <v>8.3237531496606701E-4</v>
      </c>
      <c r="D62" s="28">
        <v>553198</v>
      </c>
      <c r="E62" s="29">
        <v>1.14824579934026E-3</v>
      </c>
    </row>
    <row r="63" spans="1:5" x14ac:dyDescent="0.25">
      <c r="A63" s="25" t="s">
        <v>67</v>
      </c>
      <c r="B63" s="26">
        <v>363668</v>
      </c>
      <c r="C63" s="27">
        <v>7.7200423874880996E-4</v>
      </c>
      <c r="D63" s="28">
        <v>364699</v>
      </c>
      <c r="E63" s="29">
        <v>7.5698772369674596E-4</v>
      </c>
    </row>
    <row r="64" spans="1:5" x14ac:dyDescent="0.25">
      <c r="A64" s="25" t="s">
        <v>68</v>
      </c>
      <c r="B64" s="26">
        <v>354560</v>
      </c>
      <c r="C64" s="27">
        <v>7.5266953070046803E-4</v>
      </c>
      <c r="D64" s="28">
        <v>353892</v>
      </c>
      <c r="E64" s="29">
        <v>7.3455616690610301E-4</v>
      </c>
    </row>
    <row r="65" spans="1:5" x14ac:dyDescent="0.25">
      <c r="A65" s="25" t="s">
        <v>69</v>
      </c>
      <c r="B65" s="26">
        <v>332092</v>
      </c>
      <c r="C65" s="27">
        <v>7.0497385432473998E-4</v>
      </c>
      <c r="D65" s="28">
        <v>438791</v>
      </c>
      <c r="E65" s="29">
        <v>9.1077683313806502E-4</v>
      </c>
    </row>
    <row r="66" spans="1:5" x14ac:dyDescent="0.25">
      <c r="A66" s="25" t="s">
        <v>70</v>
      </c>
      <c r="B66" s="26">
        <v>331050</v>
      </c>
      <c r="C66" s="27">
        <v>7.02761868621362E-4</v>
      </c>
      <c r="D66" s="28">
        <v>95690</v>
      </c>
      <c r="E66" s="29">
        <v>1.9861901261188401E-4</v>
      </c>
    </row>
    <row r="67" spans="1:5" x14ac:dyDescent="0.25">
      <c r="A67" s="25" t="s">
        <v>71</v>
      </c>
      <c r="B67" s="26">
        <v>321919</v>
      </c>
      <c r="C67" s="27">
        <v>6.8337833555269696E-4</v>
      </c>
      <c r="D67" s="28">
        <v>329094</v>
      </c>
      <c r="E67" s="29">
        <v>6.8308418159155097E-4</v>
      </c>
    </row>
    <row r="68" spans="1:5" x14ac:dyDescent="0.25">
      <c r="A68" s="25" t="s">
        <v>72</v>
      </c>
      <c r="B68" s="26">
        <v>316830.2</v>
      </c>
      <c r="C68" s="27">
        <v>6.7257569366464202E-4</v>
      </c>
      <c r="D68" s="28">
        <v>338489.3</v>
      </c>
      <c r="E68" s="29">
        <v>7.0258554233136095E-4</v>
      </c>
    </row>
    <row r="69" spans="1:5" x14ac:dyDescent="0.25">
      <c r="A69" s="25" t="s">
        <v>73</v>
      </c>
      <c r="B69" s="26">
        <v>297419</v>
      </c>
      <c r="C69" s="27">
        <v>6.3136907477268295E-4</v>
      </c>
      <c r="D69" s="28">
        <v>283628</v>
      </c>
      <c r="E69" s="29">
        <v>5.8871264822952802E-4</v>
      </c>
    </row>
    <row r="70" spans="1:5" x14ac:dyDescent="0.25">
      <c r="A70" s="25" t="s">
        <v>74</v>
      </c>
      <c r="B70" s="26">
        <v>282048</v>
      </c>
      <c r="C70" s="27">
        <v>5.9873910140739403E-4</v>
      </c>
      <c r="D70" s="28">
        <v>322057</v>
      </c>
      <c r="E70" s="29">
        <v>6.6847782782679095E-4</v>
      </c>
    </row>
    <row r="71" spans="1:5" x14ac:dyDescent="0.25">
      <c r="A71" s="25" t="s">
        <v>75</v>
      </c>
      <c r="B71" s="26">
        <v>277390</v>
      </c>
      <c r="C71" s="27">
        <v>5.8885097337828003E-4</v>
      </c>
      <c r="D71" s="28">
        <v>63067</v>
      </c>
      <c r="E71" s="29">
        <v>1.3090506080461599E-4</v>
      </c>
    </row>
    <row r="72" spans="1:5" x14ac:dyDescent="0.25">
      <c r="A72" s="25" t="s">
        <v>76</v>
      </c>
      <c r="B72" s="26">
        <v>266729</v>
      </c>
      <c r="C72" s="27">
        <v>5.6621951504457705E-4</v>
      </c>
      <c r="D72" s="28">
        <v>60030</v>
      </c>
      <c r="E72" s="29">
        <v>1.24601309719839E-4</v>
      </c>
    </row>
    <row r="73" spans="1:5" x14ac:dyDescent="0.25">
      <c r="A73" s="25" t="s">
        <v>77</v>
      </c>
      <c r="B73" s="26">
        <v>227564</v>
      </c>
      <c r="C73" s="27">
        <v>4.8307899674052699E-4</v>
      </c>
      <c r="D73" s="28">
        <v>269944</v>
      </c>
      <c r="E73" s="29">
        <v>5.6030944446130797E-4</v>
      </c>
    </row>
    <row r="74" spans="1:5" x14ac:dyDescent="0.25">
      <c r="A74" s="25" t="s">
        <v>78</v>
      </c>
      <c r="B74" s="26">
        <v>215145</v>
      </c>
      <c r="C74" s="27">
        <v>4.5671560859248701E-4</v>
      </c>
      <c r="D74" s="28">
        <v>257280</v>
      </c>
      <c r="E74" s="29">
        <v>5.3402340437648304E-4</v>
      </c>
    </row>
    <row r="75" spans="1:5" x14ac:dyDescent="0.25">
      <c r="A75" s="25" t="s">
        <v>79</v>
      </c>
      <c r="B75" s="26">
        <v>210301</v>
      </c>
      <c r="C75" s="27">
        <v>4.4643263474683899E-4</v>
      </c>
      <c r="D75" s="28">
        <v>231190</v>
      </c>
      <c r="E75" s="29">
        <v>4.7986967839629602E-4</v>
      </c>
    </row>
    <row r="76" spans="1:5" x14ac:dyDescent="0.25">
      <c r="A76" s="25" t="s">
        <v>80</v>
      </c>
      <c r="B76" s="26">
        <v>206967</v>
      </c>
      <c r="C76" s="27">
        <v>4.3935512962681601E-4</v>
      </c>
      <c r="D76" s="28">
        <v>253538</v>
      </c>
      <c r="E76" s="29">
        <v>5.2625631956935905E-4</v>
      </c>
    </row>
    <row r="77" spans="1:5" x14ac:dyDescent="0.25">
      <c r="A77" s="25" t="s">
        <v>81</v>
      </c>
      <c r="B77" s="26">
        <v>198705</v>
      </c>
      <c r="C77" s="27">
        <v>4.2181633319561302E-4</v>
      </c>
      <c r="D77" s="28">
        <v>181396</v>
      </c>
      <c r="E77" s="29">
        <v>3.7651472893453198E-4</v>
      </c>
    </row>
    <row r="78" spans="1:5" x14ac:dyDescent="0.25">
      <c r="A78" s="25" t="s">
        <v>82</v>
      </c>
      <c r="B78" s="26">
        <v>192804</v>
      </c>
      <c r="C78" s="27">
        <v>4.09289531242027E-4</v>
      </c>
      <c r="D78" s="28">
        <v>190785</v>
      </c>
      <c r="E78" s="29">
        <v>3.9600301307512201E-4</v>
      </c>
    </row>
    <row r="79" spans="1:5" x14ac:dyDescent="0.25">
      <c r="A79" s="25" t="s">
        <v>83</v>
      </c>
      <c r="B79" s="26">
        <v>184788</v>
      </c>
      <c r="C79" s="27">
        <v>3.9227295024559498E-4</v>
      </c>
      <c r="D79" s="28">
        <v>21990</v>
      </c>
      <c r="E79" s="29">
        <v>4.5643558233204497E-5</v>
      </c>
    </row>
    <row r="80" spans="1:5" x14ac:dyDescent="0.25">
      <c r="A80" s="25" t="s">
        <v>84</v>
      </c>
      <c r="B80" s="26">
        <v>183656</v>
      </c>
      <c r="C80" s="27">
        <v>3.8986991011486101E-4</v>
      </c>
      <c r="D80" s="28">
        <v>215007</v>
      </c>
      <c r="E80" s="29">
        <v>4.4627942360375602E-4</v>
      </c>
    </row>
    <row r="81" spans="1:5" x14ac:dyDescent="0.25">
      <c r="A81" s="25" t="s">
        <v>85</v>
      </c>
      <c r="B81" s="26">
        <v>170019</v>
      </c>
      <c r="C81" s="27">
        <v>3.6092091871661502E-4</v>
      </c>
      <c r="D81" s="28">
        <v>207745</v>
      </c>
      <c r="E81" s="29">
        <v>4.3120604843824799E-4</v>
      </c>
    </row>
    <row r="82" spans="1:5" x14ac:dyDescent="0.25">
      <c r="A82" s="25" t="s">
        <v>86</v>
      </c>
      <c r="B82" s="26">
        <v>146166</v>
      </c>
      <c r="C82" s="27">
        <v>3.1028512698658801E-4</v>
      </c>
      <c r="D82" s="28">
        <v>173404</v>
      </c>
      <c r="E82" s="29">
        <v>3.5992612877992699E-4</v>
      </c>
    </row>
    <row r="83" spans="1:5" x14ac:dyDescent="0.25">
      <c r="A83" s="25" t="s">
        <v>87</v>
      </c>
      <c r="B83" s="26">
        <v>132907</v>
      </c>
      <c r="C83" s="27">
        <v>2.8213856418323298E-4</v>
      </c>
      <c r="D83" s="28">
        <v>134532</v>
      </c>
      <c r="E83" s="29">
        <v>2.79241435935856E-4</v>
      </c>
    </row>
    <row r="84" spans="1:5" x14ac:dyDescent="0.25">
      <c r="A84" s="25" t="s">
        <v>88</v>
      </c>
      <c r="B84" s="26">
        <v>124133</v>
      </c>
      <c r="C84" s="27">
        <v>2.6351288034307701E-4</v>
      </c>
      <c r="D84" s="28">
        <v>126516</v>
      </c>
      <c r="E84" s="29">
        <v>2.62603020165171E-4</v>
      </c>
    </row>
    <row r="85" spans="1:5" x14ac:dyDescent="0.25">
      <c r="A85" s="25" t="s">
        <v>89</v>
      </c>
      <c r="B85" s="26">
        <v>119937</v>
      </c>
      <c r="C85" s="27">
        <v>2.5460549837438498E-4</v>
      </c>
      <c r="D85" s="28">
        <v>146992</v>
      </c>
      <c r="E85" s="29">
        <v>3.0510404328400198E-4</v>
      </c>
    </row>
    <row r="86" spans="1:5" x14ac:dyDescent="0.25">
      <c r="A86" s="25" t="s">
        <v>90</v>
      </c>
      <c r="B86" s="26">
        <v>102553</v>
      </c>
      <c r="C86" s="27">
        <v>2.1770227431725301E-4</v>
      </c>
      <c r="D86" s="28">
        <v>115264</v>
      </c>
      <c r="E86" s="29">
        <v>2.3924779882637901E-4</v>
      </c>
    </row>
    <row r="87" spans="1:5" x14ac:dyDescent="0.25">
      <c r="A87" s="25" t="s">
        <v>91</v>
      </c>
      <c r="B87" s="26">
        <v>102288</v>
      </c>
      <c r="C87" s="27">
        <v>2.1713972517003999E-4</v>
      </c>
      <c r="D87" s="28">
        <v>123670</v>
      </c>
      <c r="E87" s="29">
        <v>2.5669571835836301E-4</v>
      </c>
    </row>
    <row r="88" spans="1:5" x14ac:dyDescent="0.25">
      <c r="A88" s="25" t="s">
        <v>92</v>
      </c>
      <c r="B88" s="26">
        <v>101377</v>
      </c>
      <c r="C88" s="27">
        <v>2.15205829799812E-4</v>
      </c>
      <c r="D88" s="28">
        <v>123672</v>
      </c>
      <c r="E88" s="29">
        <v>2.5669986965970302E-4</v>
      </c>
    </row>
    <row r="89" spans="1:5" x14ac:dyDescent="0.25">
      <c r="A89" s="25" t="s">
        <v>93</v>
      </c>
      <c r="B89" s="26">
        <v>91594.75</v>
      </c>
      <c r="C89" s="27">
        <v>1.9443980566653501E-4</v>
      </c>
      <c r="D89" s="28">
        <v>307835.45</v>
      </c>
      <c r="E89" s="29">
        <v>6.3895885804091503E-4</v>
      </c>
    </row>
    <row r="90" spans="1:5" x14ac:dyDescent="0.25">
      <c r="A90" s="25" t="s">
        <v>94</v>
      </c>
      <c r="B90" s="26">
        <v>75720</v>
      </c>
      <c r="C90" s="27">
        <v>1.6074045821479999E-4</v>
      </c>
      <c r="D90" s="28">
        <v>32121</v>
      </c>
      <c r="E90" s="29">
        <v>6.6671975170930496E-5</v>
      </c>
    </row>
    <row r="91" spans="1:5" x14ac:dyDescent="0.25">
      <c r="A91" s="25" t="s">
        <v>95</v>
      </c>
      <c r="B91" s="26">
        <v>69470</v>
      </c>
      <c r="C91" s="27">
        <v>1.4747278964847001E-4</v>
      </c>
      <c r="D91" s="28">
        <v>77242</v>
      </c>
      <c r="E91" s="29">
        <v>1.60327409051805E-4</v>
      </c>
    </row>
    <row r="92" spans="1:5" x14ac:dyDescent="0.25">
      <c r="A92" s="25" t="s">
        <v>96</v>
      </c>
      <c r="B92" s="26">
        <v>68770</v>
      </c>
      <c r="C92" s="27">
        <v>1.4598681076904101E-4</v>
      </c>
      <c r="D92" s="28">
        <v>112340</v>
      </c>
      <c r="E92" s="29">
        <v>2.3317859626731201E-4</v>
      </c>
    </row>
    <row r="93" spans="1:5" x14ac:dyDescent="0.25">
      <c r="A93" s="25" t="s">
        <v>97</v>
      </c>
      <c r="B93" s="26">
        <v>65060</v>
      </c>
      <c r="C93" s="27">
        <v>1.38111122708068E-4</v>
      </c>
      <c r="D93" s="28">
        <v>24110</v>
      </c>
      <c r="E93" s="29">
        <v>5.0043937653595299E-5</v>
      </c>
    </row>
    <row r="94" spans="1:5" x14ac:dyDescent="0.25">
      <c r="A94" s="25" t="s">
        <v>98</v>
      </c>
      <c r="B94" s="26">
        <v>62150</v>
      </c>
      <c r="C94" s="27">
        <v>1.3193369622358401E-4</v>
      </c>
      <c r="D94" s="28">
        <v>97399</v>
      </c>
      <c r="E94" s="29">
        <v>2.0216629960690701E-4</v>
      </c>
    </row>
    <row r="95" spans="1:5" x14ac:dyDescent="0.25">
      <c r="A95" s="25" t="s">
        <v>99</v>
      </c>
      <c r="B95" s="26">
        <v>52570</v>
      </c>
      <c r="C95" s="27">
        <v>1.11597013845114E-4</v>
      </c>
      <c r="D95" s="28"/>
      <c r="E95" s="29"/>
    </row>
    <row r="96" spans="1:5" x14ac:dyDescent="0.25">
      <c r="A96" s="25" t="s">
        <v>100</v>
      </c>
      <c r="B96" s="26">
        <v>41400</v>
      </c>
      <c r="C96" s="27">
        <v>8.7885036583369204E-5</v>
      </c>
      <c r="D96" s="28"/>
      <c r="E96" s="29"/>
    </row>
    <row r="97" spans="1:5" x14ac:dyDescent="0.25">
      <c r="A97" s="25" t="s">
        <v>101</v>
      </c>
      <c r="B97" s="26">
        <v>38854</v>
      </c>
      <c r="C97" s="27">
        <v>8.2480319116189104E-5</v>
      </c>
      <c r="D97" s="28">
        <v>47819</v>
      </c>
      <c r="E97" s="29">
        <v>9.9255539388522397E-5</v>
      </c>
    </row>
    <row r="98" spans="1:5" x14ac:dyDescent="0.25">
      <c r="A98" s="25" t="s">
        <v>102</v>
      </c>
      <c r="B98" s="26">
        <v>37590</v>
      </c>
      <c r="C98" s="27">
        <v>7.9797065825334504E-5</v>
      </c>
      <c r="D98" s="28">
        <v>47307</v>
      </c>
      <c r="E98" s="29">
        <v>9.8192806245484598E-5</v>
      </c>
    </row>
    <row r="99" spans="1:5" x14ac:dyDescent="0.25">
      <c r="A99" s="25" t="s">
        <v>103</v>
      </c>
      <c r="B99" s="26">
        <v>37550</v>
      </c>
      <c r="C99" s="27">
        <v>7.9712152746510005E-5</v>
      </c>
      <c r="D99" s="28">
        <v>35240</v>
      </c>
      <c r="E99" s="29">
        <v>7.3145929610646997E-5</v>
      </c>
    </row>
    <row r="100" spans="1:5" x14ac:dyDescent="0.25">
      <c r="A100" s="25" t="s">
        <v>104</v>
      </c>
      <c r="B100" s="26">
        <v>34232</v>
      </c>
      <c r="C100" s="27">
        <v>7.2668612858016807E-5</v>
      </c>
      <c r="D100" s="28">
        <v>34510</v>
      </c>
      <c r="E100" s="29">
        <v>7.1630704621550103E-5</v>
      </c>
    </row>
    <row r="101" spans="1:5" x14ac:dyDescent="0.25">
      <c r="A101" s="25" t="s">
        <v>105</v>
      </c>
      <c r="B101" s="26">
        <v>34073</v>
      </c>
      <c r="C101" s="27">
        <v>7.2331083369689403E-5</v>
      </c>
      <c r="D101" s="28">
        <v>43002</v>
      </c>
      <c r="E101" s="29">
        <v>8.92571301111533E-5</v>
      </c>
    </row>
    <row r="102" spans="1:5" x14ac:dyDescent="0.25">
      <c r="A102" s="25" t="s">
        <v>106</v>
      </c>
      <c r="B102" s="26">
        <v>32920</v>
      </c>
      <c r="C102" s="27">
        <v>6.9883463872572795E-5</v>
      </c>
      <c r="D102" s="28">
        <v>62639</v>
      </c>
      <c r="E102" s="29">
        <v>1.30016682317858E-4</v>
      </c>
    </row>
    <row r="103" spans="1:5" x14ac:dyDescent="0.25">
      <c r="A103" s="25" t="s">
        <v>107</v>
      </c>
      <c r="B103" s="26">
        <v>23910</v>
      </c>
      <c r="C103" s="27">
        <v>5.07567928673516E-5</v>
      </c>
      <c r="D103" s="28">
        <v>27020</v>
      </c>
      <c r="E103" s="29">
        <v>5.60840811032827E-5</v>
      </c>
    </row>
    <row r="104" spans="1:5" x14ac:dyDescent="0.25">
      <c r="A104" s="25" t="s">
        <v>108</v>
      </c>
      <c r="B104" s="26">
        <v>21705</v>
      </c>
      <c r="C104" s="27">
        <v>4.6075959397150498E-5</v>
      </c>
      <c r="D104" s="28">
        <v>19237</v>
      </c>
      <c r="E104" s="29">
        <v>3.9929291938706503E-5</v>
      </c>
    </row>
    <row r="105" spans="1:5" x14ac:dyDescent="0.25">
      <c r="A105" s="25" t="s">
        <v>109</v>
      </c>
      <c r="B105" s="26">
        <v>17930</v>
      </c>
      <c r="C105" s="27">
        <v>3.8062287583087202E-5</v>
      </c>
      <c r="D105" s="28">
        <v>20350</v>
      </c>
      <c r="E105" s="29">
        <v>4.2239491134411603E-5</v>
      </c>
    </row>
    <row r="106" spans="1:5" x14ac:dyDescent="0.25">
      <c r="A106" s="25" t="s">
        <v>110</v>
      </c>
      <c r="B106" s="26">
        <v>17750</v>
      </c>
      <c r="C106" s="27">
        <v>3.7680178728376898E-5</v>
      </c>
      <c r="D106" s="28"/>
      <c r="E106" s="29"/>
    </row>
    <row r="107" spans="1:5" x14ac:dyDescent="0.25">
      <c r="A107" s="25" t="s">
        <v>111</v>
      </c>
      <c r="B107" s="26">
        <v>17560</v>
      </c>
      <c r="C107" s="27">
        <v>3.7276841603960499E-5</v>
      </c>
      <c r="D107" s="28"/>
      <c r="E107" s="29"/>
    </row>
    <row r="108" spans="1:5" x14ac:dyDescent="0.25">
      <c r="A108" s="25" t="s">
        <v>112</v>
      </c>
      <c r="B108" s="26">
        <v>3950</v>
      </c>
      <c r="C108" s="27">
        <v>8.3851665339204904E-6</v>
      </c>
      <c r="D108" s="28">
        <v>13200</v>
      </c>
      <c r="E108" s="29">
        <v>2.7398588843942699E-5</v>
      </c>
    </row>
    <row r="109" spans="1:5" x14ac:dyDescent="0.25">
      <c r="A109" s="25" t="s">
        <v>113</v>
      </c>
      <c r="B109" s="26">
        <v>0</v>
      </c>
      <c r="C109" s="27">
        <v>0</v>
      </c>
      <c r="D109" s="28">
        <v>0</v>
      </c>
      <c r="E109" s="29">
        <v>0</v>
      </c>
    </row>
    <row r="110" spans="1:5" x14ac:dyDescent="0.25">
      <c r="A110" s="25" t="s">
        <v>114</v>
      </c>
      <c r="B110" s="26">
        <v>-21</v>
      </c>
      <c r="C110" s="27">
        <v>-4.4579366382868503E-8</v>
      </c>
      <c r="D110" s="28">
        <v>-244</v>
      </c>
      <c r="E110" s="29">
        <v>-5.0645876347894002E-7</v>
      </c>
    </row>
    <row r="111" spans="1:5" x14ac:dyDescent="0.25">
      <c r="A111" s="25" t="s">
        <v>115</v>
      </c>
      <c r="B111" s="26">
        <v>-39</v>
      </c>
      <c r="C111" s="27">
        <v>-8.2790251853898506E-8</v>
      </c>
      <c r="D111" s="28">
        <v>1032843</v>
      </c>
      <c r="E111" s="29">
        <v>2.1438212649503201E-3</v>
      </c>
    </row>
    <row r="112" spans="1:5" x14ac:dyDescent="0.25">
      <c r="A112" s="25" t="s">
        <v>116</v>
      </c>
      <c r="B112" s="26">
        <v>-105</v>
      </c>
      <c r="C112" s="27">
        <v>-2.2289683191434201E-7</v>
      </c>
      <c r="D112" s="28">
        <v>-29</v>
      </c>
      <c r="E112" s="29">
        <v>-6.0193869429874095E-8</v>
      </c>
    </row>
    <row r="113" spans="1:5" x14ac:dyDescent="0.25">
      <c r="A113" s="25" t="s">
        <v>117</v>
      </c>
      <c r="B113" s="26"/>
      <c r="C113" s="27"/>
      <c r="D113" s="28">
        <v>18060</v>
      </c>
      <c r="E113" s="29">
        <v>3.7486251100121598E-5</v>
      </c>
    </row>
    <row r="114" spans="1:5" x14ac:dyDescent="0.25">
      <c r="A114" s="25" t="s">
        <v>118</v>
      </c>
      <c r="B114" s="26"/>
      <c r="C114" s="27"/>
      <c r="D114" s="28">
        <v>-83</v>
      </c>
      <c r="E114" s="29">
        <v>-1.7227900560963999E-7</v>
      </c>
    </row>
    <row r="115" spans="1:5" x14ac:dyDescent="0.25">
      <c r="A115" s="25" t="s">
        <v>119</v>
      </c>
      <c r="B115" s="26"/>
      <c r="C115" s="27"/>
      <c r="D115" s="28">
        <v>22660</v>
      </c>
      <c r="E115" s="29">
        <v>4.7034244182101599E-5</v>
      </c>
    </row>
    <row r="116" spans="1:5" x14ac:dyDescent="0.25">
      <c r="A116" s="25" t="s">
        <v>120</v>
      </c>
      <c r="B116" s="26"/>
      <c r="C116" s="27"/>
      <c r="D116" s="28">
        <v>77780</v>
      </c>
      <c r="E116" s="29">
        <v>1.6144410911226201E-4</v>
      </c>
    </row>
    <row r="117" spans="1:5" x14ac:dyDescent="0.25">
      <c r="A117" s="25" t="s">
        <v>121</v>
      </c>
      <c r="B117" s="26"/>
      <c r="C117" s="27"/>
      <c r="D117" s="28">
        <v>-10</v>
      </c>
      <c r="E117" s="29">
        <v>-2.0756506699956601E-8</v>
      </c>
    </row>
    <row r="118" spans="1:5" x14ac:dyDescent="0.25">
      <c r="A118" s="30" t="s">
        <v>122</v>
      </c>
      <c r="B118" s="31"/>
      <c r="C118" s="32"/>
      <c r="D118" s="33">
        <v>14770</v>
      </c>
      <c r="E118" s="34">
        <v>3.0657360395835897E-5</v>
      </c>
    </row>
    <row r="119" spans="1:5" x14ac:dyDescent="0.25"/>
    <row r="120" spans="1:5" x14ac:dyDescent="0.25"/>
    <row r="121" spans="1:5" x14ac:dyDescent="0.25"/>
    <row r="122" spans="1:5" s="2" customFormat="1" ht="49.95" customHeight="1" x14ac:dyDescent="0.25">
      <c r="A122" s="35" t="s">
        <v>123</v>
      </c>
      <c r="B122" s="1"/>
      <c r="C122" s="1"/>
      <c r="E122" s="3" t="s">
        <v>1</v>
      </c>
    </row>
    <row r="123" spans="1:5" ht="15.6" x14ac:dyDescent="0.25">
      <c r="A123" s="4" t="s">
        <v>2</v>
      </c>
      <c r="B123" s="5" t="s">
        <v>3</v>
      </c>
      <c r="C123" s="6"/>
      <c r="D123" s="7" t="s">
        <v>4</v>
      </c>
      <c r="E123" s="8"/>
    </row>
    <row r="124" spans="1:5" ht="17.399999999999999" x14ac:dyDescent="0.3">
      <c r="A124" s="9" t="s">
        <v>5</v>
      </c>
      <c r="B124" s="10" t="str">
        <f>DAY([1]CARATULA!$I$1)&amp;"-"&amp;PROPER(TEXT(([1]CARATULA!$I$1),"mmmm")&amp;"-"&amp;TEXT([1]CARATULA!$I$1,"aaaa"))</f>
        <v>31-Marzo-2024</v>
      </c>
      <c r="C124" s="11"/>
      <c r="D124" s="12" t="str">
        <f>DAY([1]CARATULA!$J$1)&amp;"-"&amp;PROPER(TEXT(([1]CARATULA!$J$1),"mmmm")&amp;"-"&amp;TEXT([1]CARATULA!$J$1,"aaaa"))</f>
        <v>31-Marzo-2023</v>
      </c>
      <c r="E124" s="13"/>
    </row>
    <row r="125" spans="1:5" ht="27.6" customHeight="1" x14ac:dyDescent="0.25">
      <c r="A125" s="14" t="s">
        <v>6</v>
      </c>
      <c r="B125" s="15" t="s">
        <v>7</v>
      </c>
      <c r="C125" s="16" t="s">
        <v>8</v>
      </c>
      <c r="D125" s="17" t="s">
        <v>7</v>
      </c>
      <c r="E125" s="18" t="s">
        <v>8</v>
      </c>
    </row>
    <row r="126" spans="1:5" x14ac:dyDescent="0.25">
      <c r="A126" s="19" t="s">
        <v>9</v>
      </c>
      <c r="B126" s="20">
        <v>569970</v>
      </c>
      <c r="C126" s="21">
        <v>0.28984848364649801</v>
      </c>
      <c r="D126" s="22">
        <v>610160</v>
      </c>
      <c r="E126" s="23">
        <v>0.26449223784465398</v>
      </c>
    </row>
    <row r="127" spans="1:5" x14ac:dyDescent="0.25">
      <c r="A127" s="25" t="s">
        <v>30</v>
      </c>
      <c r="B127" s="26">
        <v>504460</v>
      </c>
      <c r="C127" s="27">
        <v>0.25653449490378899</v>
      </c>
      <c r="D127" s="28">
        <v>805940</v>
      </c>
      <c r="E127" s="29">
        <v>0.349358978249181</v>
      </c>
    </row>
    <row r="128" spans="1:5" x14ac:dyDescent="0.25">
      <c r="A128" s="25" t="s">
        <v>35</v>
      </c>
      <c r="B128" s="26">
        <v>166820</v>
      </c>
      <c r="C128" s="27">
        <v>8.4833454465864502E-2</v>
      </c>
      <c r="D128" s="28">
        <v>155660</v>
      </c>
      <c r="E128" s="29">
        <v>6.7475517475578201E-2</v>
      </c>
    </row>
    <row r="129" spans="1:5" x14ac:dyDescent="0.25">
      <c r="A129" s="25" t="s">
        <v>26</v>
      </c>
      <c r="B129" s="26">
        <v>147890</v>
      </c>
      <c r="C129" s="27">
        <v>7.5206927112796501E-2</v>
      </c>
      <c r="D129" s="28">
        <v>119220</v>
      </c>
      <c r="E129" s="29">
        <v>5.1679501435426101E-2</v>
      </c>
    </row>
    <row r="130" spans="1:5" x14ac:dyDescent="0.25">
      <c r="A130" s="25" t="s">
        <v>20</v>
      </c>
      <c r="B130" s="26">
        <v>117760</v>
      </c>
      <c r="C130" s="27">
        <v>5.9884831542382201E-2</v>
      </c>
      <c r="D130" s="28">
        <v>135620</v>
      </c>
      <c r="E130" s="29">
        <v>5.8788575613760198E-2</v>
      </c>
    </row>
    <row r="131" spans="1:5" x14ac:dyDescent="0.25">
      <c r="A131" s="25" t="s">
        <v>10</v>
      </c>
      <c r="B131" s="26">
        <v>109968</v>
      </c>
      <c r="C131" s="27">
        <v>5.5922343368314302E-2</v>
      </c>
      <c r="D131" s="28">
        <v>110400</v>
      </c>
      <c r="E131" s="29">
        <v>4.78562066639074E-2</v>
      </c>
    </row>
    <row r="132" spans="1:5" x14ac:dyDescent="0.25">
      <c r="A132" s="25" t="s">
        <v>14</v>
      </c>
      <c r="B132" s="26">
        <v>96810</v>
      </c>
      <c r="C132" s="27">
        <v>4.9231067778685703E-2</v>
      </c>
      <c r="D132" s="28">
        <v>112060</v>
      </c>
      <c r="E132" s="29">
        <v>4.85757836843973E-2</v>
      </c>
    </row>
    <row r="133" spans="1:5" x14ac:dyDescent="0.25">
      <c r="A133" s="25" t="s">
        <v>15</v>
      </c>
      <c r="B133" s="26">
        <v>59760</v>
      </c>
      <c r="C133" s="27">
        <v>3.0389924702554E-2</v>
      </c>
      <c r="D133" s="28">
        <v>73840</v>
      </c>
      <c r="E133" s="29">
        <v>3.2008173007816297E-2</v>
      </c>
    </row>
    <row r="134" spans="1:5" x14ac:dyDescent="0.25">
      <c r="A134" s="25" t="s">
        <v>18</v>
      </c>
      <c r="B134" s="26">
        <v>30060</v>
      </c>
      <c r="C134" s="27">
        <v>1.5286498269055799E-2</v>
      </c>
      <c r="D134" s="28">
        <v>26490</v>
      </c>
      <c r="E134" s="29">
        <v>1.14828887185408E-2</v>
      </c>
    </row>
    <row r="135" spans="1:5" x14ac:dyDescent="0.25">
      <c r="A135" s="25" t="s">
        <v>13</v>
      </c>
      <c r="B135" s="26">
        <v>29879.200000000001</v>
      </c>
      <c r="C135" s="27">
        <v>1.5194555524975799E-2</v>
      </c>
      <c r="D135" s="28">
        <v>29430.799999999999</v>
      </c>
      <c r="E135" s="29">
        <v>1.27576670931533E-2</v>
      </c>
    </row>
    <row r="136" spans="1:5" x14ac:dyDescent="0.25">
      <c r="A136" s="25" t="s">
        <v>17</v>
      </c>
      <c r="B136" s="26">
        <v>23660</v>
      </c>
      <c r="C136" s="27">
        <v>1.20318878591437E-2</v>
      </c>
      <c r="D136" s="28">
        <v>24480</v>
      </c>
      <c r="E136" s="29">
        <v>1.06115936515621E-2</v>
      </c>
    </row>
    <row r="137" spans="1:5" x14ac:dyDescent="0.25">
      <c r="A137" s="25" t="s">
        <v>12</v>
      </c>
      <c r="B137" s="26">
        <v>18900</v>
      </c>
      <c r="C137" s="27">
        <v>9.6112713667716107E-3</v>
      </c>
      <c r="D137" s="28">
        <v>12430</v>
      </c>
      <c r="E137" s="29">
        <v>5.3881580510178398E-3</v>
      </c>
    </row>
    <row r="138" spans="1:5" x14ac:dyDescent="0.25">
      <c r="A138" s="25" t="s">
        <v>16</v>
      </c>
      <c r="B138" s="26">
        <v>15480</v>
      </c>
      <c r="C138" s="27">
        <v>7.8720889289748408E-3</v>
      </c>
      <c r="D138" s="28">
        <v>16030</v>
      </c>
      <c r="E138" s="29">
        <v>6.9486865291887301E-3</v>
      </c>
    </row>
    <row r="139" spans="1:5" x14ac:dyDescent="0.25">
      <c r="A139" s="25" t="s">
        <v>36</v>
      </c>
      <c r="B139" s="26">
        <v>13620</v>
      </c>
      <c r="C139" s="27">
        <v>6.9262177785941398E-3</v>
      </c>
      <c r="D139" s="28">
        <v>10410</v>
      </c>
      <c r="E139" s="29">
        <v>4.5125281827108404E-3</v>
      </c>
    </row>
    <row r="140" spans="1:5" x14ac:dyDescent="0.25">
      <c r="A140" s="25" t="s">
        <v>47</v>
      </c>
      <c r="B140" s="26">
        <v>13444</v>
      </c>
      <c r="C140" s="27">
        <v>6.8367159923215601E-3</v>
      </c>
      <c r="D140" s="28">
        <v>3560</v>
      </c>
      <c r="E140" s="29">
        <v>1.5431892728578801E-3</v>
      </c>
    </row>
    <row r="141" spans="1:5" x14ac:dyDescent="0.25">
      <c r="A141" s="25" t="s">
        <v>33</v>
      </c>
      <c r="B141" s="26">
        <v>13300</v>
      </c>
      <c r="C141" s="27">
        <v>6.7634872580985403E-3</v>
      </c>
      <c r="D141" s="28">
        <v>25810</v>
      </c>
      <c r="E141" s="29">
        <v>1.11881222282197E-2</v>
      </c>
    </row>
    <row r="142" spans="1:5" x14ac:dyDescent="0.25">
      <c r="A142" s="25" t="s">
        <v>41</v>
      </c>
      <c r="B142" s="26">
        <v>12670</v>
      </c>
      <c r="C142" s="27">
        <v>6.4431115458728197E-3</v>
      </c>
      <c r="D142" s="28">
        <v>16390</v>
      </c>
      <c r="E142" s="29">
        <v>7.1047393770058203E-3</v>
      </c>
    </row>
    <row r="143" spans="1:5" x14ac:dyDescent="0.25">
      <c r="A143" s="25" t="s">
        <v>19</v>
      </c>
      <c r="B143" s="26">
        <v>8540</v>
      </c>
      <c r="C143" s="27">
        <v>4.3428707657264297E-3</v>
      </c>
      <c r="D143" s="28">
        <v>9990</v>
      </c>
      <c r="E143" s="29">
        <v>4.3304665269242298E-3</v>
      </c>
    </row>
    <row r="144" spans="1:5" x14ac:dyDescent="0.25">
      <c r="A144" s="25" t="s">
        <v>37</v>
      </c>
      <c r="B144" s="26">
        <v>5900</v>
      </c>
      <c r="C144" s="27">
        <v>3.0003439716376999E-3</v>
      </c>
      <c r="D144" s="28">
        <v>7080</v>
      </c>
      <c r="E144" s="29">
        <v>3.0690393404027602E-3</v>
      </c>
    </row>
    <row r="145" spans="1:5" x14ac:dyDescent="0.25">
      <c r="A145" s="25" t="s">
        <v>27</v>
      </c>
      <c r="B145" s="26">
        <v>5530</v>
      </c>
      <c r="C145" s="27">
        <v>2.8121868073146599E-3</v>
      </c>
      <c r="D145" s="28">
        <v>450</v>
      </c>
      <c r="E145" s="29">
        <v>1.9506605977136199E-4</v>
      </c>
    </row>
    <row r="146" spans="1:5" x14ac:dyDescent="0.25">
      <c r="A146" s="30" t="s">
        <v>58</v>
      </c>
      <c r="B146" s="31">
        <v>2020</v>
      </c>
      <c r="C146" s="32">
        <v>1.0272364106284999E-3</v>
      </c>
      <c r="D146" s="33">
        <v>1460</v>
      </c>
      <c r="E146" s="34">
        <v>6.3288099392486304E-4</v>
      </c>
    </row>
    <row r="147" spans="1:5" x14ac:dyDescent="0.25"/>
    <row r="148" spans="1:5" x14ac:dyDescent="0.25"/>
    <row r="149" spans="1:5" x14ac:dyDescent="0.25"/>
    <row r="150" spans="1:5" hidden="1" x14ac:dyDescent="0.25"/>
    <row r="151" spans="1:5" hidden="1" x14ac:dyDescent="0.25"/>
    <row r="152" spans="1:5" hidden="1" x14ac:dyDescent="0.25"/>
    <row r="153" spans="1:5" hidden="1" x14ac:dyDescent="0.25"/>
    <row r="154" spans="1:5" hidden="1" x14ac:dyDescent="0.25"/>
    <row r="155" spans="1:5" hidden="1" x14ac:dyDescent="0.25"/>
    <row r="156" spans="1:5" hidden="1" x14ac:dyDescent="0.25"/>
    <row r="157" spans="1:5" hidden="1" x14ac:dyDescent="0.25"/>
    <row r="158" spans="1:5" hidden="1" x14ac:dyDescent="0.25"/>
    <row r="159" spans="1:5" hidden="1" x14ac:dyDescent="0.25"/>
    <row r="160" spans="1:5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</sheetData>
  <mergeCells count="8">
    <mergeCell ref="B124:C124"/>
    <mergeCell ref="D124:E124"/>
    <mergeCell ref="B2:C2"/>
    <mergeCell ref="D2:E2"/>
    <mergeCell ref="B3:C3"/>
    <mergeCell ref="D3:E3"/>
    <mergeCell ref="B123:C123"/>
    <mergeCell ref="D123:E123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2024-02-29T23:00:00+00:00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187C4C50-53AE-4AC6-B3C1-D21218C9823C}"/>
</file>

<file path=customXml/itemProps2.xml><?xml version="1.0" encoding="utf-8"?>
<ds:datastoreItem xmlns:ds="http://schemas.openxmlformats.org/officeDocument/2006/customXml" ds:itemID="{45C9631A-E883-4A30-AD67-521236751C11}"/>
</file>

<file path=customXml/itemProps3.xml><?xml version="1.0" encoding="utf-8"?>
<ds:datastoreItem xmlns:ds="http://schemas.openxmlformats.org/officeDocument/2006/customXml" ds:itemID="{1439DFBD-0898-46AD-8BA9-5B50122784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RANKCILL_UNI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Cigarrillos-unidades</dc:title>
  <dc:creator>García Bernabé, María del Mar</dc:creator>
  <cp:lastModifiedBy>García Bernabé, María del Mar</cp:lastModifiedBy>
  <dcterms:created xsi:type="dcterms:W3CDTF">2024-04-23T13:43:25Z</dcterms:created>
  <dcterms:modified xsi:type="dcterms:W3CDTF">2024-04-23T13:43:25Z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13083600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