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54" i="1" l="1"/>
  <c r="C54" i="1"/>
  <c r="D54" i="1"/>
  <c r="E54" i="1"/>
  <c r="F54" i="1"/>
  <c r="G54" i="1"/>
  <c r="H54" i="1"/>
  <c r="I54" i="1"/>
</calcChain>
</file>

<file path=xl/sharedStrings.xml><?xml version="1.0" encoding="utf-8"?>
<sst xmlns="http://schemas.openxmlformats.org/spreadsheetml/2006/main" count="72" uniqueCount="67">
  <si>
    <t>Península e Illes Balears</t>
  </si>
  <si>
    <t>Ventas en unidades Físicas(*)</t>
  </si>
  <si>
    <t>Acumulado</t>
  </si>
  <si>
    <t>AÑO ACTUAL</t>
  </si>
  <si>
    <t>AÑO ANTERIOR</t>
  </si>
  <si>
    <t>Hasta……:</t>
  </si>
  <si>
    <t>31-Diciembre-2005</t>
  </si>
  <si>
    <t>31-Diciembre-2004</t>
  </si>
  <si>
    <t>PROVINCIA</t>
  </si>
  <si>
    <t>CIGARRILLOS</t>
  </si>
  <si>
    <t>CIGARROS</t>
  </si>
  <si>
    <t>P. LIAR</t>
  </si>
  <si>
    <t>P. PIPA</t>
  </si>
  <si>
    <t>Álava</t>
  </si>
  <si>
    <t>Albacete</t>
  </si>
  <si>
    <t>Alicante/Alacant</t>
  </si>
  <si>
    <t>Almería</t>
  </si>
  <si>
    <t>Asturias</t>
  </si>
  <si>
    <t>Ávila</t>
  </si>
  <si>
    <t>Badajoz</t>
  </si>
  <si>
    <t>Balears (Illes)</t>
  </si>
  <si>
    <t>Barcelona</t>
  </si>
  <si>
    <t>Burgos</t>
  </si>
  <si>
    <t>Cáceres</t>
  </si>
  <si>
    <t>Cádiz</t>
  </si>
  <si>
    <t>Cantabria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</si>
  <si>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</si>
  <si>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</si>
  <si>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</si>
  <si>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</si>
  <si>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</si>
  <si>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</si>
  <si>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</si>
  <si>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</si>
  <si>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</si>
  <si>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</si>
  <si>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</si>
  <si>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</si>
  <si>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</si>
  <si>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</si>
  <si>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</si>
  <si>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</si>
  <si>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</si>
  <si>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</si>
  <si>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</si>
  <si>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</si>
  <si>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</si>
  <si>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Pontevedra</t>
  </si>
  <si>
    <t>Rioja (La)</t>
  </si>
  <si>
    <t>Salamanca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</si>
  <si>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</si>
  <si>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</si>
  <si>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</si>
  <si>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</si>
  <si>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</si>
  <si>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</si>
  <si>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</si>
  <si>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</si>
  <si>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</si>
  <si>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</si>
  <si>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</si>
  <si>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Totales</t>
  </si>
  <si>
    <t>(*):</t>
  </si>
  <si>
    <t>CIGARRILLOS: Cajetillas de 20 cillos.</t>
  </si>
  <si>
    <t>CIGARROS: Unidades</t>
  </si>
  <si>
    <t>P. LIAR: Bolsas o latas</t>
  </si>
  <si>
    <t>P. PIPA: Bolsas o latas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</si>
</sst>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[$-C0A]d\-mmm\-yy;@"/>
    <numFmt numFmtId="169" formatCode="[$-409]d\-mmm\-yy;@"/>
  </numFmts>
  <fonts count="11" x14ac:knownFonts="1">
    <font>
      <sz val="11"/>
      <color theme="1"/>
      <name val="Calibri"/>
      <family val="2"/>
      <scheme val="minor"/>
    </font>
    <font>
      <b/>
      <sz val="16"/>
      <color rgb="FF000080"/>
      <name val="Arial"/>
      <family val="2"/>
    </font>
    <font>
      <b/>
      <sz val="16"/>
      <color rgb="FF993300"/>
      <name val="Arial"/>
      <family val="2"/>
    </font>
    <font>
      <b/>
      <sz val="12"/>
      <color rgb="FF000080"/>
      <name val="Arial"/>
      <family val="2"/>
    </font>
    <font>
      <sz val="10"/>
      <name val="Arial"/>
    </font>
    <font>
      <b/>
      <sz val="14"/>
      <name val="Arial"/>
      <family val="2"/>
    </font>
    <font>
      <b/>
      <sz val="16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333399"/>
      <name val="Arial"/>
      <family val="2"/>
    </font>
    <font>
      <sz val="8"/>
      <color rgb="FF33339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wrapText="1"/>
    </xf>
    <xf numFmtId="0" fontId="5" fillId="2" borderId="0" xfId="0" applyFont="1" applyFill="1" applyAlignment="1">
      <alignment horizontal="left"/>
    </xf>
    <xf numFmtId="3" fontId="6" fillId="2" borderId="0" xfId="0" applyNumberFormat="1" applyFont="1" applyFill="1"/>
    <xf numFmtId="0" fontId="5" fillId="3" borderId="7" xfId="0" applyFont="1" applyFill="1" applyBorder="1" applyAlignment="1">
      <alignment horizontal="left"/>
    </xf>
    <xf numFmtId="3" fontId="6" fillId="3" borderId="8" xfId="0" applyNumberFormat="1" applyFont="1" applyFill="1" applyBorder="1"/>
    <xf numFmtId="0" fontId="7" fillId="4" borderId="9" xfId="0" applyFont="1" applyFill="1" applyBorder="1"/>
    <xf numFmtId="3" fontId="7" fillId="2" borderId="10" xfId="0" applyNumberFormat="1" applyFont="1" applyFill="1" applyBorder="1" applyAlignment="1">
      <alignment horizontal="right"/>
    </xf>
    <xf numFmtId="169" fontId="7" fillId="3" borderId="2" xfId="0" applyNumberFormat="1" applyFont="1" applyFill="1" applyBorder="1" applyAlignment="1">
      <alignment horizontal="right"/>
    </xf>
    <xf numFmtId="3" fontId="7" fillId="3" borderId="2" xfId="0" applyNumberFormat="1" applyFont="1" applyFill="1" applyBorder="1" applyAlignment="1">
      <alignment horizontal="right"/>
    </xf>
    <xf numFmtId="0" fontId="8" fillId="4" borderId="11" xfId="0" applyFont="1" applyFill="1" applyBorder="1"/>
    <xf numFmtId="3" fontId="8" fillId="2" borderId="10" xfId="0" applyNumberFormat="1" applyFont="1" applyFill="1" applyBorder="1" applyAlignment="1">
      <alignment horizontal="right"/>
    </xf>
    <xf numFmtId="3" fontId="8" fillId="3" borderId="10" xfId="0" applyNumberFormat="1" applyFont="1" applyFill="1" applyBorder="1" applyAlignment="1">
      <alignment horizontal="right" wrapText="1"/>
    </xf>
    <xf numFmtId="0" fontId="8" fillId="4" borderId="9" xfId="0" applyFont="1" applyFill="1" applyBorder="1"/>
    <xf numFmtId="3" fontId="8" fillId="2" borderId="2" xfId="0" applyNumberFormat="1" applyFont="1" applyFill="1" applyBorder="1" applyAlignment="1">
      <alignment horizontal="right"/>
    </xf>
    <xf numFmtId="3" fontId="8" fillId="3" borderId="2" xfId="0" applyNumberFormat="1" applyFont="1" applyFill="1" applyBorder="1" applyAlignment="1">
      <alignment horizontal="right" wrapText="1"/>
    </xf>
    <xf numFmtId="0" fontId="8" fillId="4" borderId="12" xfId="0" applyFont="1" applyFill="1" applyBorder="1"/>
    <xf numFmtId="3" fontId="8" fillId="2" borderId="8" xfId="0" applyNumberFormat="1" applyFont="1" applyFill="1" applyBorder="1" applyAlignment="1">
      <alignment horizontal="right"/>
    </xf>
    <xf numFmtId="3" fontId="8" fillId="3" borderId="8" xfId="0" applyNumberFormat="1" applyFont="1" applyFill="1" applyBorder="1" applyAlignment="1">
      <alignment horizontal="right" wrapText="1"/>
    </xf>
    <xf numFmtId="0" fontId="8" fillId="4" borderId="0" xfId="0" applyFont="1" applyFill="1"/>
    <xf numFmtId="3" fontId="8" fillId="2" borderId="0" xfId="0" applyNumberFormat="1" applyFont="1" applyFill="1" applyAlignment="1">
      <alignment horizontal="right"/>
    </xf>
    <xf numFmtId="3" fontId="8" fillId="3" borderId="0" xfId="0" applyNumberFormat="1" applyFont="1" applyFill="1" applyAlignment="1">
      <alignment horizontal="right" wrapText="1"/>
    </xf>
    <xf numFmtId="0" fontId="9" fillId="5" borderId="13" xfId="0" applyFont="1" applyFill="1" applyBorder="1"/>
    <xf numFmtId="3" fontId="9" fillId="5" borderId="14" xfId="0" applyNumberFormat="1" applyFont="1" applyFill="1" applyBorder="1" applyAlignment="1">
      <alignment horizontal="right"/>
    </xf>
    <xf numFmtId="0" fontId="10" fillId="0" borderId="0" xfId="0" applyFont="1" applyAlignment="1">
      <alignment wrapText="1"/>
    </xf>
    <xf numFmtId="0" fontId="1" fillId="0" borderId="0" xfId="0" applyFont="1"/>
    <xf numFmtId="0" fontId="1" fillId="0" borderId="15" xfId="0" applyFont="1" applyBorder="1" applyAlignment="1">
      <alignment horizontal="left"/>
    </xf>
    <xf numFmtId="3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68" fontId="5" fillId="2" borderId="3" xfId="0" applyNumberFormat="1" applyFont="1" applyFill="1" applyBorder="1" applyAlignment="1">
      <alignment horizontal="left"/>
    </xf>
    <xf numFmtId="168" fontId="5" fillId="3" borderId="3" xfId="0" applyNumberFormat="1" applyFont="1" applyFill="1" applyBorder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6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topLeftCell="A34" workbookViewId="0">
      <selection activeCell="L8" sqref="L8"/>
    </sheetView>
  </sheetViews>
  <sheetFormatPr baseColWidth="10" defaultRowHeight="15" x14ac:dyDescent="0.25"/>
  <cols>
    <col min="1" max="1" width="18.28515625" customWidth="1"/>
    <col min="2" max="2" width="13.5703125" customWidth="1"/>
    <col min="3" max="3" width="13.140625" customWidth="1"/>
    <col min="4" max="4" width="13.28515625" customWidth="1"/>
    <col min="5" max="5" width="12.7109375" customWidth="1"/>
    <col min="6" max="6" width="13.5703125" customWidth="1"/>
    <col min="7" max="7" width="13" customWidth="1"/>
    <col min="8" max="8" width="13.5703125" customWidth="1"/>
    <col min="9" max="9" width="12.85546875" customWidth="1"/>
  </cols>
  <sheetData>
    <row r="1" spans="1:11" ht="20.25" x14ac:dyDescent="0.3">
      <c r="A1" s="26" t="s">
        <v>0</v>
      </c>
      <c r="B1" s="26"/>
      <c r="C1" s="26"/>
      <c r="D1" s="1"/>
      <c r="E1" s="27" t="s">
        <v>1</v>
      </c>
      <c r="F1" s="27"/>
      <c r="G1" s="27"/>
      <c r="H1" s="1"/>
      <c r="I1" s="1"/>
      <c r="J1" s="1"/>
      <c r="K1" s="1"/>
    </row>
    <row r="2" spans="1:11" ht="15.75" x14ac:dyDescent="0.25">
      <c r="A2" s="28" t="s">
        <v>2</v>
      </c>
      <c r="B2" s="31" t="s">
        <v>3</v>
      </c>
      <c r="C2" s="30"/>
      <c r="D2" s="30"/>
      <c r="E2" s="32"/>
      <c r="F2" s="33" t="s">
        <v>4</v>
      </c>
      <c r="G2" s="34"/>
      <c r="H2" s="34"/>
      <c r="I2" s="35"/>
      <c r="J2" s="1"/>
      <c r="K2" s="2"/>
    </row>
    <row r="3" spans="1:11" ht="20.25" x14ac:dyDescent="0.3">
      <c r="A3" s="29"/>
      <c r="B3" s="3" t="s">
        <v>5</v>
      </c>
      <c r="C3" s="36" t="s">
        <v>6</v>
      </c>
      <c r="D3" s="36"/>
      <c r="E3" s="4"/>
      <c r="F3" s="5" t="s">
        <v>5</v>
      </c>
      <c r="G3" s="37" t="s">
        <v>7</v>
      </c>
      <c r="H3" s="37"/>
      <c r="I3" s="6"/>
      <c r="J3" s="1"/>
      <c r="K3" s="1"/>
    </row>
    <row r="4" spans="1:11" x14ac:dyDescent="0.25">
      <c r="A4" s="7" t="s">
        <v>8</v>
      </c>
      <c r="B4" s="8" t="s">
        <v>9</v>
      </c>
      <c r="C4" s="8" t="s">
        <v>10</v>
      </c>
      <c r="D4" s="8" t="s">
        <v>11</v>
      </c>
      <c r="E4" s="8" t="s">
        <v>12</v>
      </c>
      <c r="F4" s="9" t="s">
        <v>9</v>
      </c>
      <c r="G4" s="10" t="s">
        <v>10</v>
      </c>
      <c r="H4" s="10" t="s">
        <v>11</v>
      </c>
      <c r="I4" s="10" t="s">
        <v>12</v>
      </c>
      <c r="J4" s="1"/>
      <c r="K4" s="1"/>
    </row>
    <row r="5" spans="1:11" x14ac:dyDescent="0.25">
      <c r="A5" s="11" t="s">
        <v>13</v>
      </c>
      <c r="B5" s="12">
        <v>26524050.949999999</v>
      </c>
      <c r="C5" s="12">
        <v>16914747</v>
      </c>
      <c r="D5" s="12">
        <v>41179</v>
      </c>
      <c r="E5" s="12">
        <v>7480</v>
      </c>
      <c r="F5" s="13">
        <v>26277774.099999998</v>
      </c>
      <c r="G5" s="13">
        <v>17961637</v>
      </c>
      <c r="H5" s="13">
        <v>35994</v>
      </c>
      <c r="I5" s="13">
        <v>8938</v>
      </c>
      <c r="J5" s="1"/>
      <c r="K5" s="1"/>
    </row>
    <row r="6" spans="1:11" x14ac:dyDescent="0.25">
      <c r="A6" s="14" t="s">
        <v>14</v>
      </c>
      <c r="B6" s="15">
        <v>36695601</v>
      </c>
      <c r="C6" s="15">
        <v>8177715</v>
      </c>
      <c r="D6" s="15">
        <v>77669</v>
      </c>
      <c r="E6" s="15">
        <v>5496</v>
      </c>
      <c r="F6" s="16">
        <v>37399449</v>
      </c>
      <c r="G6" s="16">
        <v>7783599</v>
      </c>
      <c r="H6" s="16">
        <v>73432</v>
      </c>
      <c r="I6" s="16">
        <v>6349</v>
      </c>
      <c r="J6" s="1"/>
      <c r="K6" s="1"/>
    </row>
    <row r="7" spans="1:11" x14ac:dyDescent="0.25">
      <c r="A7" s="14" t="s">
        <v>15</v>
      </c>
      <c r="B7" s="15">
        <v>277396020.30000001</v>
      </c>
      <c r="C7" s="15">
        <v>45824479</v>
      </c>
      <c r="D7" s="15">
        <v>14008343</v>
      </c>
      <c r="E7" s="15">
        <v>284032</v>
      </c>
      <c r="F7" s="16">
        <v>275126689.70000005</v>
      </c>
      <c r="G7" s="16">
        <v>46859100</v>
      </c>
      <c r="H7" s="16">
        <v>11143406</v>
      </c>
      <c r="I7" s="16">
        <v>288872</v>
      </c>
      <c r="J7" s="1"/>
      <c r="K7" s="1"/>
    </row>
    <row r="8" spans="1:11" x14ac:dyDescent="0.25">
      <c r="A8" s="14" t="s">
        <v>16</v>
      </c>
      <c r="B8" s="15">
        <v>76360492</v>
      </c>
      <c r="C8" s="15">
        <v>9564846</v>
      </c>
      <c r="D8" s="15">
        <v>970009</v>
      </c>
      <c r="E8" s="15">
        <v>32738</v>
      </c>
      <c r="F8" s="16">
        <v>74896539</v>
      </c>
      <c r="G8" s="16">
        <v>9735423</v>
      </c>
      <c r="H8" s="16">
        <v>719823</v>
      </c>
      <c r="I8" s="16">
        <v>32402</v>
      </c>
      <c r="J8" s="1"/>
      <c r="K8" s="1"/>
    </row>
    <row r="9" spans="1:11" x14ac:dyDescent="0.25">
      <c r="A9" s="14" t="s">
        <v>17</v>
      </c>
      <c r="B9" s="15">
        <v>100973643.8</v>
      </c>
      <c r="C9" s="15">
        <v>32650196</v>
      </c>
      <c r="D9" s="15">
        <v>249857</v>
      </c>
      <c r="E9" s="15">
        <v>45076</v>
      </c>
      <c r="F9" s="16">
        <v>104450801.09999999</v>
      </c>
      <c r="G9" s="16">
        <v>34443319</v>
      </c>
      <c r="H9" s="16">
        <v>218458</v>
      </c>
      <c r="I9" s="16">
        <v>53500</v>
      </c>
      <c r="J9" s="1"/>
      <c r="K9" s="1"/>
    </row>
    <row r="10" spans="1:11" x14ac:dyDescent="0.25">
      <c r="A10" s="14" t="s">
        <v>18</v>
      </c>
      <c r="B10" s="15">
        <v>16561309.949999999</v>
      </c>
      <c r="C10" s="15">
        <v>5190706</v>
      </c>
      <c r="D10" s="15">
        <v>36206</v>
      </c>
      <c r="E10" s="15">
        <v>3934</v>
      </c>
      <c r="F10" s="16">
        <v>16965276.75</v>
      </c>
      <c r="G10" s="16">
        <v>4806044</v>
      </c>
      <c r="H10" s="16">
        <v>31731</v>
      </c>
      <c r="I10" s="16">
        <v>4579</v>
      </c>
      <c r="J10" s="1"/>
      <c r="K10" s="1"/>
    </row>
    <row r="11" spans="1:11" x14ac:dyDescent="0.25">
      <c r="A11" s="14" t="s">
        <v>19</v>
      </c>
      <c r="B11" s="15">
        <v>66441706.850000009</v>
      </c>
      <c r="C11" s="15">
        <v>13020766</v>
      </c>
      <c r="D11" s="15">
        <v>85755</v>
      </c>
      <c r="E11" s="15">
        <v>13983</v>
      </c>
      <c r="F11" s="16">
        <v>67532905</v>
      </c>
      <c r="G11" s="16">
        <v>12908472</v>
      </c>
      <c r="H11" s="16">
        <v>70284</v>
      </c>
      <c r="I11" s="16">
        <v>15409</v>
      </c>
      <c r="J11" s="1"/>
      <c r="K11" s="1"/>
    </row>
    <row r="12" spans="1:11" x14ac:dyDescent="0.25">
      <c r="A12" s="14" t="s">
        <v>20</v>
      </c>
      <c r="B12" s="15">
        <v>196156006.65000001</v>
      </c>
      <c r="C12" s="15">
        <v>34226955</v>
      </c>
      <c r="D12" s="15">
        <v>9396511</v>
      </c>
      <c r="E12" s="15">
        <v>230483</v>
      </c>
      <c r="F12" s="16">
        <v>199853145.60000008</v>
      </c>
      <c r="G12" s="16">
        <v>35565231</v>
      </c>
      <c r="H12" s="16">
        <v>9197215</v>
      </c>
      <c r="I12" s="16">
        <v>242985</v>
      </c>
      <c r="J12" s="1"/>
      <c r="K12" s="1"/>
    </row>
    <row r="13" spans="1:11" x14ac:dyDescent="0.25">
      <c r="A13" s="14" t="s">
        <v>21</v>
      </c>
      <c r="B13" s="15">
        <v>486060191.19999999</v>
      </c>
      <c r="C13" s="15">
        <v>148090933</v>
      </c>
      <c r="D13" s="15">
        <v>3871562</v>
      </c>
      <c r="E13" s="15">
        <v>291474</v>
      </c>
      <c r="F13" s="16">
        <v>506672354.7000007</v>
      </c>
      <c r="G13" s="16">
        <v>150527431</v>
      </c>
      <c r="H13" s="16">
        <v>3605389</v>
      </c>
      <c r="I13" s="16">
        <v>336543</v>
      </c>
      <c r="J13" s="1"/>
      <c r="K13" s="1"/>
    </row>
    <row r="14" spans="1:11" x14ac:dyDescent="0.25">
      <c r="A14" s="14" t="s">
        <v>22</v>
      </c>
      <c r="B14" s="15">
        <v>33796216.700000003</v>
      </c>
      <c r="C14" s="15">
        <v>17500374</v>
      </c>
      <c r="D14" s="15">
        <v>67331</v>
      </c>
      <c r="E14" s="15">
        <v>9526</v>
      </c>
      <c r="F14" s="16">
        <v>34763446.749999993</v>
      </c>
      <c r="G14" s="16">
        <v>18401075</v>
      </c>
      <c r="H14" s="16">
        <v>62367</v>
      </c>
      <c r="I14" s="16">
        <v>10493</v>
      </c>
      <c r="J14" s="1"/>
      <c r="K14" s="1"/>
    </row>
    <row r="15" spans="1:11" x14ac:dyDescent="0.25">
      <c r="A15" s="14" t="s">
        <v>23</v>
      </c>
      <c r="B15" s="15">
        <v>40858357.350000001</v>
      </c>
      <c r="C15" s="15">
        <v>11376652</v>
      </c>
      <c r="D15" s="15">
        <v>88584</v>
      </c>
      <c r="E15" s="15">
        <v>5987</v>
      </c>
      <c r="F15" s="16">
        <v>42229201.5</v>
      </c>
      <c r="G15" s="16">
        <v>11012675</v>
      </c>
      <c r="H15" s="16">
        <v>65157</v>
      </c>
      <c r="I15" s="16">
        <v>7044</v>
      </c>
      <c r="J15" s="1"/>
      <c r="K15" s="1"/>
    </row>
    <row r="16" spans="1:11" x14ac:dyDescent="0.25">
      <c r="A16" s="14" t="s">
        <v>24</v>
      </c>
      <c r="B16" s="15">
        <v>103043038.7</v>
      </c>
      <c r="C16" s="15">
        <v>15559348</v>
      </c>
      <c r="D16" s="15">
        <v>248583</v>
      </c>
      <c r="E16" s="15">
        <v>36572</v>
      </c>
      <c r="F16" s="16">
        <v>104241777.74999997</v>
      </c>
      <c r="G16" s="16">
        <v>15389630</v>
      </c>
      <c r="H16" s="16">
        <v>219361</v>
      </c>
      <c r="I16" s="16">
        <v>39611</v>
      </c>
      <c r="J16" s="1"/>
      <c r="K16" s="1"/>
    </row>
    <row r="17" spans="1:11" x14ac:dyDescent="0.25">
      <c r="A17" s="14" t="s">
        <v>25</v>
      </c>
      <c r="B17" s="15">
        <v>57991713.649999991</v>
      </c>
      <c r="C17" s="15">
        <v>19815815</v>
      </c>
      <c r="D17" s="15">
        <v>459811</v>
      </c>
      <c r="E17" s="15">
        <v>23966</v>
      </c>
      <c r="F17" s="16">
        <v>59884859.350000001</v>
      </c>
      <c r="G17" s="16">
        <v>20790932</v>
      </c>
      <c r="H17" s="16">
        <v>386360</v>
      </c>
      <c r="I17" s="16">
        <v>26209</v>
      </c>
      <c r="J17" s="1"/>
      <c r="K17" s="1"/>
    </row>
    <row r="18" spans="1:11" x14ac:dyDescent="0.25">
      <c r="A18" s="14" t="s">
        <v>26</v>
      </c>
      <c r="B18" s="15">
        <v>60409210.549999997</v>
      </c>
      <c r="C18" s="15">
        <v>12004469</v>
      </c>
      <c r="D18" s="15">
        <v>211098</v>
      </c>
      <c r="E18" s="15">
        <v>17089</v>
      </c>
      <c r="F18" s="16">
        <v>60983310.900000036</v>
      </c>
      <c r="G18" s="16">
        <v>13115982</v>
      </c>
      <c r="H18" s="16">
        <v>196918</v>
      </c>
      <c r="I18" s="16">
        <v>17834</v>
      </c>
      <c r="J18" s="1"/>
      <c r="K18" s="1"/>
    </row>
    <row r="19" spans="1:11" x14ac:dyDescent="0.25">
      <c r="A19" s="14" t="s">
        <v>27</v>
      </c>
      <c r="B19" s="15">
        <v>48541579</v>
      </c>
      <c r="C19" s="15">
        <v>11153619</v>
      </c>
      <c r="D19" s="15">
        <v>73031</v>
      </c>
      <c r="E19" s="15">
        <v>6873</v>
      </c>
      <c r="F19" s="16">
        <v>49569591</v>
      </c>
      <c r="G19" s="16">
        <v>11502035</v>
      </c>
      <c r="H19" s="16">
        <v>58756</v>
      </c>
      <c r="I19" s="16">
        <v>8129</v>
      </c>
      <c r="J19" s="1"/>
      <c r="K19" s="1"/>
    </row>
    <row r="20" spans="1:11" x14ac:dyDescent="0.25">
      <c r="A20" s="14" t="s">
        <v>28</v>
      </c>
      <c r="B20" s="15">
        <v>73256687.349999994</v>
      </c>
      <c r="C20" s="15">
        <v>11049438</v>
      </c>
      <c r="D20" s="15">
        <v>89430</v>
      </c>
      <c r="E20" s="15">
        <v>16020</v>
      </c>
      <c r="F20" s="16">
        <v>75805159.550000057</v>
      </c>
      <c r="G20" s="16">
        <v>11649241</v>
      </c>
      <c r="H20" s="16">
        <v>72244</v>
      </c>
      <c r="I20" s="16">
        <v>18860</v>
      </c>
      <c r="J20" s="1"/>
      <c r="K20" s="1"/>
    </row>
    <row r="21" spans="1:11" x14ac:dyDescent="0.25">
      <c r="A21" s="14" t="s">
        <v>29</v>
      </c>
      <c r="B21" s="15">
        <v>96839453.75</v>
      </c>
      <c r="C21" s="15">
        <v>18644676</v>
      </c>
      <c r="D21" s="15">
        <v>379417</v>
      </c>
      <c r="E21" s="15">
        <v>27919</v>
      </c>
      <c r="F21" s="16">
        <v>100197283.54999997</v>
      </c>
      <c r="G21" s="16">
        <v>19306175</v>
      </c>
      <c r="H21" s="16">
        <v>340394</v>
      </c>
      <c r="I21" s="16">
        <v>31562</v>
      </c>
      <c r="J21" s="1"/>
      <c r="K21" s="1"/>
    </row>
    <row r="22" spans="1:11" x14ac:dyDescent="0.25">
      <c r="A22" s="14" t="s">
        <v>30</v>
      </c>
      <c r="B22" s="15">
        <v>21219206</v>
      </c>
      <c r="C22" s="15">
        <v>5301038</v>
      </c>
      <c r="D22" s="15">
        <v>34138</v>
      </c>
      <c r="E22" s="15">
        <v>3092</v>
      </c>
      <c r="F22" s="16">
        <v>21238951</v>
      </c>
      <c r="G22" s="16">
        <v>5058255</v>
      </c>
      <c r="H22" s="16">
        <v>31497</v>
      </c>
      <c r="I22" s="16">
        <v>3331</v>
      </c>
      <c r="J22" s="1"/>
      <c r="K22" s="1"/>
    </row>
    <row r="23" spans="1:11" x14ac:dyDescent="0.25">
      <c r="A23" s="14" t="s">
        <v>31</v>
      </c>
      <c r="B23" s="15">
        <v>235555224.19999999</v>
      </c>
      <c r="C23" s="15">
        <v>56626198</v>
      </c>
      <c r="D23" s="15">
        <v>6791923</v>
      </c>
      <c r="E23" s="15">
        <v>236513</v>
      </c>
      <c r="F23" s="16">
        <v>204467347.69999999</v>
      </c>
      <c r="G23" s="16">
        <v>51427613</v>
      </c>
      <c r="H23" s="16">
        <v>4521605</v>
      </c>
      <c r="I23" s="16">
        <v>225401</v>
      </c>
      <c r="J23" s="1"/>
      <c r="K23" s="1"/>
    </row>
    <row r="24" spans="1:11" x14ac:dyDescent="0.25">
      <c r="A24" s="14" t="s">
        <v>32</v>
      </c>
      <c r="B24" s="15">
        <v>89609359.549999997</v>
      </c>
      <c r="C24" s="15">
        <v>10847998</v>
      </c>
      <c r="D24" s="15">
        <v>517563</v>
      </c>
      <c r="E24" s="15">
        <v>30614</v>
      </c>
      <c r="F24" s="16">
        <v>91097907.200000048</v>
      </c>
      <c r="G24" s="16">
        <v>11034318</v>
      </c>
      <c r="H24" s="16">
        <v>344259</v>
      </c>
      <c r="I24" s="16">
        <v>33161</v>
      </c>
      <c r="J24" s="1"/>
      <c r="K24" s="1"/>
    </row>
    <row r="25" spans="1:11" x14ac:dyDescent="0.25">
      <c r="A25" s="14" t="s">
        <v>33</v>
      </c>
      <c r="B25" s="15">
        <v>21375990.300000001</v>
      </c>
      <c r="C25" s="15">
        <v>4527115</v>
      </c>
      <c r="D25" s="15">
        <v>31736</v>
      </c>
      <c r="E25" s="15">
        <v>4902</v>
      </c>
      <c r="F25" s="16">
        <v>20616159.800000008</v>
      </c>
      <c r="G25" s="16">
        <v>5030349</v>
      </c>
      <c r="H25" s="16">
        <v>26492</v>
      </c>
      <c r="I25" s="16">
        <v>13978</v>
      </c>
      <c r="J25" s="1"/>
      <c r="K25" s="1"/>
    </row>
    <row r="26" spans="1:11" x14ac:dyDescent="0.25">
      <c r="A26" s="14" t="s">
        <v>34</v>
      </c>
      <c r="B26" s="15">
        <v>136229799.79999998</v>
      </c>
      <c r="C26" s="15">
        <v>56641201.000000007</v>
      </c>
      <c r="D26" s="15">
        <v>2540410</v>
      </c>
      <c r="E26" s="15">
        <v>78214</v>
      </c>
      <c r="F26" s="16">
        <v>121118962.44999988</v>
      </c>
      <c r="G26" s="16">
        <v>56739451</v>
      </c>
      <c r="H26" s="16">
        <v>1812365</v>
      </c>
      <c r="I26" s="16">
        <v>72596</v>
      </c>
      <c r="J26" s="1"/>
      <c r="K26" s="1"/>
    </row>
    <row r="27" spans="1:11" x14ac:dyDescent="0.25">
      <c r="A27" s="14" t="s">
        <v>35</v>
      </c>
      <c r="B27" s="15">
        <v>58995730.5</v>
      </c>
      <c r="C27" s="15">
        <v>6220367</v>
      </c>
      <c r="D27" s="15">
        <v>111500</v>
      </c>
      <c r="E27" s="15">
        <v>17420</v>
      </c>
      <c r="F27" s="16">
        <v>59724139.400000021</v>
      </c>
      <c r="G27" s="16">
        <v>6391930</v>
      </c>
      <c r="H27" s="16">
        <v>100639</v>
      </c>
      <c r="I27" s="16">
        <v>17024</v>
      </c>
      <c r="J27" s="1"/>
      <c r="K27" s="1"/>
    </row>
    <row r="28" spans="1:11" x14ac:dyDescent="0.25">
      <c r="A28" s="14" t="s">
        <v>36</v>
      </c>
      <c r="B28" s="15">
        <v>28709853.199999999</v>
      </c>
      <c r="C28" s="15">
        <v>9091356</v>
      </c>
      <c r="D28" s="15">
        <v>439380</v>
      </c>
      <c r="E28" s="15">
        <v>16905</v>
      </c>
      <c r="F28" s="16">
        <v>29606946.5</v>
      </c>
      <c r="G28" s="16">
        <v>9470724</v>
      </c>
      <c r="H28" s="16">
        <v>375347</v>
      </c>
      <c r="I28" s="16">
        <v>14741</v>
      </c>
      <c r="J28" s="1"/>
      <c r="K28" s="1"/>
    </row>
    <row r="29" spans="1:11" x14ac:dyDescent="0.25">
      <c r="A29" s="14" t="s">
        <v>37</v>
      </c>
      <c r="B29" s="15">
        <v>62034100.000000007</v>
      </c>
      <c r="C29" s="15">
        <v>10167175</v>
      </c>
      <c r="D29" s="15">
        <v>74963</v>
      </c>
      <c r="E29" s="15">
        <v>9647</v>
      </c>
      <c r="F29" s="16">
        <v>64478604.350000039</v>
      </c>
      <c r="G29" s="16">
        <v>10095110</v>
      </c>
      <c r="H29" s="16">
        <v>60923</v>
      </c>
      <c r="I29" s="16">
        <v>11626</v>
      </c>
      <c r="J29" s="1"/>
      <c r="K29" s="1"/>
    </row>
    <row r="30" spans="1:11" x14ac:dyDescent="0.25">
      <c r="A30" s="14" t="s">
        <v>38</v>
      </c>
      <c r="B30" s="15">
        <v>43881973.600000001</v>
      </c>
      <c r="C30" s="15">
        <v>17470886</v>
      </c>
      <c r="D30" s="15">
        <v>127913</v>
      </c>
      <c r="E30" s="15">
        <v>13830</v>
      </c>
      <c r="F30" s="16">
        <v>45500453.95000001</v>
      </c>
      <c r="G30" s="16">
        <v>18770045</v>
      </c>
      <c r="H30" s="16">
        <v>117824</v>
      </c>
      <c r="I30" s="16">
        <v>16404</v>
      </c>
      <c r="J30" s="1"/>
      <c r="K30" s="1"/>
    </row>
    <row r="31" spans="1:11" x14ac:dyDescent="0.25">
      <c r="A31" s="14" t="s">
        <v>39</v>
      </c>
      <c r="B31" s="15">
        <v>73586329.849999994</v>
      </c>
      <c r="C31" s="15">
        <v>18950577</v>
      </c>
      <c r="D31" s="15">
        <v>1450267</v>
      </c>
      <c r="E31" s="15">
        <v>59596</v>
      </c>
      <c r="F31" s="16">
        <v>63411112.099999994</v>
      </c>
      <c r="G31" s="16">
        <v>18169284</v>
      </c>
      <c r="H31" s="16">
        <v>1160241</v>
      </c>
      <c r="I31" s="16">
        <v>52321</v>
      </c>
      <c r="J31" s="1"/>
      <c r="K31" s="1"/>
    </row>
    <row r="32" spans="1:11" x14ac:dyDescent="0.25">
      <c r="A32" s="14" t="s">
        <v>40</v>
      </c>
      <c r="B32" s="15">
        <v>27256253.649999999</v>
      </c>
      <c r="C32" s="15">
        <v>8365808</v>
      </c>
      <c r="D32" s="15">
        <v>167814</v>
      </c>
      <c r="E32" s="15">
        <v>7490</v>
      </c>
      <c r="F32" s="16">
        <v>28076270.499999996</v>
      </c>
      <c r="G32" s="16">
        <v>8807581</v>
      </c>
      <c r="H32" s="16">
        <v>153844</v>
      </c>
      <c r="I32" s="16">
        <v>7820</v>
      </c>
      <c r="J32" s="1"/>
      <c r="K32" s="1"/>
    </row>
    <row r="33" spans="1:11" x14ac:dyDescent="0.25">
      <c r="A33" s="14" t="s">
        <v>41</v>
      </c>
      <c r="B33" s="15">
        <v>547698059.39999998</v>
      </c>
      <c r="C33" s="15">
        <v>97162259</v>
      </c>
      <c r="D33" s="15">
        <v>1438271</v>
      </c>
      <c r="E33" s="15">
        <v>274542</v>
      </c>
      <c r="F33" s="16">
        <v>570682584.24999988</v>
      </c>
      <c r="G33" s="16">
        <v>97502674</v>
      </c>
      <c r="H33" s="16">
        <v>1055418</v>
      </c>
      <c r="I33" s="16">
        <v>327020</v>
      </c>
      <c r="J33" s="1"/>
      <c r="K33" s="1"/>
    </row>
    <row r="34" spans="1:11" x14ac:dyDescent="0.25">
      <c r="A34" s="14" t="s">
        <v>42</v>
      </c>
      <c r="B34" s="15">
        <v>201847780.15000001</v>
      </c>
      <c r="C34" s="15">
        <v>32533618</v>
      </c>
      <c r="D34" s="15">
        <v>6537175</v>
      </c>
      <c r="E34" s="15">
        <v>189161</v>
      </c>
      <c r="F34" s="16">
        <v>199550837.40000007</v>
      </c>
      <c r="G34" s="16">
        <v>32956035</v>
      </c>
      <c r="H34" s="16">
        <v>5077951</v>
      </c>
      <c r="I34" s="16">
        <v>202887</v>
      </c>
      <c r="J34" s="1"/>
      <c r="K34" s="1"/>
    </row>
    <row r="35" spans="1:11" x14ac:dyDescent="0.25">
      <c r="A35" s="14" t="s">
        <v>43</v>
      </c>
      <c r="B35" s="15">
        <v>149028405.44999999</v>
      </c>
      <c r="C35" s="15">
        <v>22883251</v>
      </c>
      <c r="D35" s="15">
        <v>1172018</v>
      </c>
      <c r="E35" s="15">
        <v>48096</v>
      </c>
      <c r="F35" s="16">
        <v>148857798.35000014</v>
      </c>
      <c r="G35" s="16">
        <v>23730133</v>
      </c>
      <c r="H35" s="16">
        <v>838019</v>
      </c>
      <c r="I35" s="16">
        <v>48653</v>
      </c>
      <c r="J35" s="1"/>
      <c r="K35" s="1"/>
    </row>
    <row r="36" spans="1:11" x14ac:dyDescent="0.25">
      <c r="A36" s="14" t="s">
        <v>44</v>
      </c>
      <c r="B36" s="15">
        <v>95494852.75</v>
      </c>
      <c r="C36" s="15">
        <v>44171782</v>
      </c>
      <c r="D36" s="15">
        <v>1590097</v>
      </c>
      <c r="E36" s="15">
        <v>65540</v>
      </c>
      <c r="F36" s="16">
        <v>91449044.5</v>
      </c>
      <c r="G36" s="16">
        <v>44653760</v>
      </c>
      <c r="H36" s="16">
        <v>1232854</v>
      </c>
      <c r="I36" s="16">
        <v>65175</v>
      </c>
      <c r="J36" s="1"/>
      <c r="K36" s="1"/>
    </row>
    <row r="37" spans="1:11" x14ac:dyDescent="0.25">
      <c r="A37" s="14" t="s">
        <v>45</v>
      </c>
      <c r="B37" s="15">
        <v>25153037.5</v>
      </c>
      <c r="C37" s="15">
        <v>7232729</v>
      </c>
      <c r="D37" s="15">
        <v>62745</v>
      </c>
      <c r="E37" s="15">
        <v>5510</v>
      </c>
      <c r="F37" s="16">
        <v>25619664.500000004</v>
      </c>
      <c r="G37" s="16">
        <v>7060387</v>
      </c>
      <c r="H37" s="16">
        <v>54434</v>
      </c>
      <c r="I37" s="16">
        <v>5986</v>
      </c>
      <c r="J37" s="1"/>
      <c r="K37" s="1"/>
    </row>
    <row r="38" spans="1:11" x14ac:dyDescent="0.25">
      <c r="A38" s="14" t="s">
        <v>46</v>
      </c>
      <c r="B38" s="15">
        <v>16001819.200000001</v>
      </c>
      <c r="C38" s="15">
        <v>8409869</v>
      </c>
      <c r="D38" s="15">
        <v>39197</v>
      </c>
      <c r="E38" s="15">
        <v>5467</v>
      </c>
      <c r="F38" s="16">
        <v>17170319.850000013</v>
      </c>
      <c r="G38" s="16">
        <v>8926520</v>
      </c>
      <c r="H38" s="16">
        <v>33490</v>
      </c>
      <c r="I38" s="16">
        <v>5974</v>
      </c>
      <c r="J38" s="1"/>
      <c r="K38" s="1"/>
    </row>
    <row r="39" spans="1:11" x14ac:dyDescent="0.25">
      <c r="A39" s="14" t="s">
        <v>47</v>
      </c>
      <c r="B39" s="15">
        <v>77650339.5</v>
      </c>
      <c r="C39" s="15">
        <v>18978823</v>
      </c>
      <c r="D39" s="15">
        <v>196864</v>
      </c>
      <c r="E39" s="15">
        <v>28846</v>
      </c>
      <c r="F39" s="16">
        <v>78374381.200000003</v>
      </c>
      <c r="G39" s="16">
        <v>19639267</v>
      </c>
      <c r="H39" s="16">
        <v>168744</v>
      </c>
      <c r="I39" s="16">
        <v>28685</v>
      </c>
      <c r="J39" s="1"/>
      <c r="K39" s="1"/>
    </row>
    <row r="40" spans="1:11" x14ac:dyDescent="0.25">
      <c r="A40" s="14" t="s">
        <v>48</v>
      </c>
      <c r="B40" s="15">
        <v>26937319.699999999</v>
      </c>
      <c r="C40" s="15">
        <v>15542955</v>
      </c>
      <c r="D40" s="15">
        <v>46722</v>
      </c>
      <c r="E40" s="15">
        <v>6151</v>
      </c>
      <c r="F40" s="16">
        <v>28124031</v>
      </c>
      <c r="G40" s="16">
        <v>17049619</v>
      </c>
      <c r="H40" s="16">
        <v>44855</v>
      </c>
      <c r="I40" s="16">
        <v>6443</v>
      </c>
      <c r="J40" s="1"/>
      <c r="K40" s="1"/>
    </row>
    <row r="41" spans="1:11" x14ac:dyDescent="0.25">
      <c r="A41" s="14" t="s">
        <v>49</v>
      </c>
      <c r="B41" s="15">
        <v>30899780.300000001</v>
      </c>
      <c r="C41" s="15">
        <v>11028378</v>
      </c>
      <c r="D41" s="15">
        <v>74764</v>
      </c>
      <c r="E41" s="15">
        <v>11567</v>
      </c>
      <c r="F41" s="16">
        <v>31859267.900000002</v>
      </c>
      <c r="G41" s="16">
        <v>11313733</v>
      </c>
      <c r="H41" s="16">
        <v>76476</v>
      </c>
      <c r="I41" s="16">
        <v>12203</v>
      </c>
      <c r="J41" s="1"/>
      <c r="K41" s="1"/>
    </row>
    <row r="42" spans="1:11" x14ac:dyDescent="0.25">
      <c r="A42" s="14" t="s">
        <v>50</v>
      </c>
      <c r="B42" s="15">
        <v>14376280.35</v>
      </c>
      <c r="C42" s="15">
        <v>5573141</v>
      </c>
      <c r="D42" s="15">
        <v>39581</v>
      </c>
      <c r="E42" s="15">
        <v>5310</v>
      </c>
      <c r="F42" s="16">
        <v>14700835.700000003</v>
      </c>
      <c r="G42" s="16">
        <v>5737516</v>
      </c>
      <c r="H42" s="16">
        <v>33151</v>
      </c>
      <c r="I42" s="16">
        <v>6135</v>
      </c>
      <c r="J42" s="1"/>
      <c r="K42" s="1"/>
    </row>
    <row r="43" spans="1:11" x14ac:dyDescent="0.25">
      <c r="A43" s="14" t="s">
        <v>51</v>
      </c>
      <c r="B43" s="15">
        <v>178304911.34999999</v>
      </c>
      <c r="C43" s="15">
        <v>26117214</v>
      </c>
      <c r="D43" s="15">
        <v>208759</v>
      </c>
      <c r="E43" s="15">
        <v>50590</v>
      </c>
      <c r="F43" s="16">
        <v>182107434.5999999</v>
      </c>
      <c r="G43" s="16">
        <v>25961169</v>
      </c>
      <c r="H43" s="16">
        <v>186147</v>
      </c>
      <c r="I43" s="16">
        <v>58390</v>
      </c>
      <c r="J43" s="1"/>
      <c r="K43" s="1"/>
    </row>
    <row r="44" spans="1:11" x14ac:dyDescent="0.25">
      <c r="A44" s="14" t="s">
        <v>52</v>
      </c>
      <c r="B44" s="15">
        <v>7857041.0000000009</v>
      </c>
      <c r="C44" s="15">
        <v>3554371</v>
      </c>
      <c r="D44" s="15">
        <v>18412</v>
      </c>
      <c r="E44" s="15">
        <v>2700</v>
      </c>
      <c r="F44" s="16">
        <v>8534847.8999999985</v>
      </c>
      <c r="G44" s="16">
        <v>3746210</v>
      </c>
      <c r="H44" s="16">
        <v>18284</v>
      </c>
      <c r="I44" s="16">
        <v>3092</v>
      </c>
      <c r="J44" s="1"/>
      <c r="K44" s="1"/>
    </row>
    <row r="45" spans="1:11" x14ac:dyDescent="0.25">
      <c r="A45" s="14" t="s">
        <v>53</v>
      </c>
      <c r="B45" s="15">
        <v>93509377.549999997</v>
      </c>
      <c r="C45" s="15">
        <v>22979067</v>
      </c>
      <c r="D45" s="15">
        <v>2373298</v>
      </c>
      <c r="E45" s="15">
        <v>60385</v>
      </c>
      <c r="F45" s="16">
        <v>90803126.899999946</v>
      </c>
      <c r="G45" s="16">
        <v>23285678</v>
      </c>
      <c r="H45" s="16">
        <v>1834332</v>
      </c>
      <c r="I45" s="16">
        <v>64427</v>
      </c>
      <c r="J45" s="1"/>
      <c r="K45" s="1"/>
    </row>
    <row r="46" spans="1:11" x14ac:dyDescent="0.25">
      <c r="A46" s="14" t="s">
        <v>54</v>
      </c>
      <c r="B46" s="15">
        <v>13019765.699999999</v>
      </c>
      <c r="C46" s="15">
        <v>4095863</v>
      </c>
      <c r="D46" s="15">
        <v>55101</v>
      </c>
      <c r="E46" s="15">
        <v>2741</v>
      </c>
      <c r="F46" s="16">
        <v>13373698.649999993</v>
      </c>
      <c r="G46" s="16">
        <v>4334317</v>
      </c>
      <c r="H46" s="16">
        <v>56215</v>
      </c>
      <c r="I46" s="16">
        <v>2876</v>
      </c>
      <c r="J46" s="1"/>
      <c r="K46" s="1"/>
    </row>
    <row r="47" spans="1:11" x14ac:dyDescent="0.25">
      <c r="A47" s="14" t="s">
        <v>55</v>
      </c>
      <c r="B47" s="15">
        <v>61564139.350000001</v>
      </c>
      <c r="C47" s="15">
        <v>15134080</v>
      </c>
      <c r="D47" s="15">
        <v>71724</v>
      </c>
      <c r="E47" s="15">
        <v>11300</v>
      </c>
      <c r="F47" s="16">
        <v>60568752.650000028</v>
      </c>
      <c r="G47" s="16">
        <v>14834639</v>
      </c>
      <c r="H47" s="16">
        <v>52162</v>
      </c>
      <c r="I47" s="16">
        <v>12283</v>
      </c>
      <c r="J47" s="1"/>
      <c r="K47" s="1"/>
    </row>
    <row r="48" spans="1:11" x14ac:dyDescent="0.25">
      <c r="A48" s="14" t="s">
        <v>56</v>
      </c>
      <c r="B48" s="15">
        <v>251704835.19999999</v>
      </c>
      <c r="C48" s="15">
        <v>38461924</v>
      </c>
      <c r="D48" s="15">
        <v>813775</v>
      </c>
      <c r="E48" s="15">
        <v>68281</v>
      </c>
      <c r="F48" s="16">
        <v>258068681.30000028</v>
      </c>
      <c r="G48" s="16">
        <v>39680429</v>
      </c>
      <c r="H48" s="16">
        <v>662526</v>
      </c>
      <c r="I48" s="16">
        <v>76757</v>
      </c>
      <c r="J48" s="1"/>
      <c r="K48" s="1"/>
    </row>
    <row r="49" spans="1:11" x14ac:dyDescent="0.25">
      <c r="A49" s="14" t="s">
        <v>57</v>
      </c>
      <c r="B49" s="15">
        <v>46282655.549999997</v>
      </c>
      <c r="C49" s="15">
        <v>17276907</v>
      </c>
      <c r="D49" s="15">
        <v>111255</v>
      </c>
      <c r="E49" s="15">
        <v>15891</v>
      </c>
      <c r="F49" s="16">
        <v>49844371.950000003</v>
      </c>
      <c r="G49" s="16">
        <v>18031354</v>
      </c>
      <c r="H49" s="16">
        <v>101851</v>
      </c>
      <c r="I49" s="16">
        <v>18645</v>
      </c>
      <c r="J49" s="1"/>
      <c r="K49" s="1"/>
    </row>
    <row r="50" spans="1:11" x14ac:dyDescent="0.25">
      <c r="A50" s="14" t="s">
        <v>58</v>
      </c>
      <c r="B50" s="15">
        <v>92881141.400000006</v>
      </c>
      <c r="C50" s="15">
        <v>57370665</v>
      </c>
      <c r="D50" s="15">
        <v>605647</v>
      </c>
      <c r="E50" s="15">
        <v>26048</v>
      </c>
      <c r="F50" s="16">
        <v>95543358.849999994</v>
      </c>
      <c r="G50" s="16">
        <v>58661297</v>
      </c>
      <c r="H50" s="16">
        <v>569284</v>
      </c>
      <c r="I50" s="16">
        <v>29626</v>
      </c>
      <c r="J50" s="1"/>
      <c r="K50" s="1"/>
    </row>
    <row r="51" spans="1:11" x14ac:dyDescent="0.25">
      <c r="A51" s="14" t="s">
        <v>59</v>
      </c>
      <c r="B51" s="15">
        <v>16413108.6</v>
      </c>
      <c r="C51" s="15">
        <v>7127127</v>
      </c>
      <c r="D51" s="15">
        <v>41264</v>
      </c>
      <c r="E51" s="15">
        <v>4215</v>
      </c>
      <c r="F51" s="16">
        <v>17268238.300000004</v>
      </c>
      <c r="G51" s="16">
        <v>7582258</v>
      </c>
      <c r="H51" s="16">
        <v>41152</v>
      </c>
      <c r="I51" s="16">
        <v>5466</v>
      </c>
      <c r="J51" s="1"/>
      <c r="K51" s="1"/>
    </row>
    <row r="52" spans="1:11" x14ac:dyDescent="0.25">
      <c r="A52" s="17" t="s">
        <v>60</v>
      </c>
      <c r="B52" s="18">
        <v>91993070.400000006</v>
      </c>
      <c r="C52" s="18">
        <v>28340362</v>
      </c>
      <c r="D52" s="18">
        <v>227687</v>
      </c>
      <c r="E52" s="18">
        <v>36132</v>
      </c>
      <c r="F52" s="19">
        <v>94362436.300000012</v>
      </c>
      <c r="G52" s="19">
        <v>29530555</v>
      </c>
      <c r="H52" s="19">
        <v>216199</v>
      </c>
      <c r="I52" s="19">
        <v>40955</v>
      </c>
      <c r="J52" s="1"/>
      <c r="K52" s="1"/>
    </row>
    <row r="53" spans="1:11" x14ac:dyDescent="0.25">
      <c r="A53" s="20"/>
      <c r="B53" s="21"/>
      <c r="C53" s="21"/>
      <c r="D53" s="21"/>
      <c r="E53" s="21"/>
      <c r="F53" s="22"/>
      <c r="G53" s="22"/>
      <c r="H53" s="22"/>
      <c r="I53" s="22"/>
      <c r="J53" s="1"/>
      <c r="K53" s="1"/>
    </row>
    <row r="54" spans="1:11" x14ac:dyDescent="0.25">
      <c r="A54" s="23" t="s">
        <v>61</v>
      </c>
      <c r="B54" s="24">
        <f>SUM(B5:B52)</f>
        <v>4634976820.7999992</v>
      </c>
      <c r="C54" s="24">
        <f>SUM(C5:C52)</f>
        <v>1118949838</v>
      </c>
      <c r="D54" s="24">
        <f>SUM(D5:D52)</f>
        <v>58366339</v>
      </c>
      <c r="E54" s="24">
        <f>SUM(E5:E52)</f>
        <v>2455344</v>
      </c>
      <c r="F54" s="24">
        <f>SUM(F5:F52)</f>
        <v>4663050132.3000021</v>
      </c>
      <c r="G54" s="24">
        <f>SUM(G5:G52)</f>
        <v>1136970211</v>
      </c>
      <c r="H54" s="24">
        <f>SUM(H5:H52)</f>
        <v>47555869</v>
      </c>
      <c r="I54" s="24">
        <f>SUM(I5:I52)</f>
        <v>2639400</v>
      </c>
      <c r="J54" s="1"/>
      <c r="K54" s="1"/>
    </row>
    <row r="55" spans="1:11" x14ac:dyDescent="0.25">
      <c r="A55" s="25" t="s">
        <v>62</v>
      </c>
      <c r="B55" s="39"/>
      <c r="C55" s="39"/>
      <c r="D55" s="39"/>
      <c r="E55" s="39"/>
      <c r="F55" s="41"/>
    </row>
    <row r="56" spans="1:11" ht="21.75" customHeight="1" x14ac:dyDescent="0.25">
      <c r="A56" s="25" t="s">
        <v>63</v>
      </c>
      <c r="B56" s="38"/>
      <c r="C56" s="38"/>
      <c r="D56" s="38"/>
      <c r="E56" s="38"/>
      <c r="F56" s="40"/>
    </row>
    <row r="57" spans="1:11" ht="12.75" customHeight="1" x14ac:dyDescent="0.25">
      <c r="A57" s="25" t="s">
        <v>64</v>
      </c>
      <c r="B57" s="38"/>
      <c r="C57" s="38"/>
      <c r="D57" s="38"/>
      <c r="E57" s="38"/>
      <c r="F57" s="40"/>
    </row>
    <row r="58" spans="1:11" ht="11.25" customHeight="1" x14ac:dyDescent="0.25">
      <c r="A58" s="25" t="s">
        <v>65</v>
      </c>
      <c r="B58" s="38"/>
      <c r="C58" s="38"/>
      <c r="D58" s="38"/>
      <c r="E58" s="38"/>
      <c r="F58" s="40"/>
    </row>
    <row r="59" spans="1:11" ht="12.75" customHeight="1" x14ac:dyDescent="0.25">
      <c r="A59" s="25" t="s">
        <v>66</v>
      </c>
      <c r="B59" s="38"/>
      <c r="C59" s="38"/>
      <c r="D59" s="38"/>
      <c r="E59" s="38"/>
      <c r="F59" s="40"/>
    </row>
  </sheetData>
  <mergeCells count="12">
    <mergeCell ref="B55:B59"/>
    <mergeCell ref="C55:C59"/>
    <mergeCell ref="D55:D59"/>
    <mergeCell ref="E55:E59"/>
    <mergeCell ref="F55:F59"/>
    <mergeCell ref="A1:C1"/>
    <mergeCell ref="E1:G1"/>
    <mergeCell ref="A2:A3"/>
    <mergeCell ref="B2:E2"/>
    <mergeCell ref="F2:I2"/>
    <mergeCell ref="C3:D3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2015-05-12T22:00:00+00:00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D779B8-ECB0-4CA0-8841-E632A4751C90}"/>
</file>

<file path=customXml/itemProps2.xml><?xml version="1.0" encoding="utf-8"?>
<ds:datastoreItem xmlns:ds="http://schemas.openxmlformats.org/officeDocument/2006/customXml" ds:itemID="{A0348774-5192-4A99-86B5-1477F1459920}"/>
</file>

<file path=customXml/itemProps3.xml><?xml version="1.0" encoding="utf-8"?>
<ds:datastoreItem xmlns:ds="http://schemas.openxmlformats.org/officeDocument/2006/customXml" ds:itemID="{44FF91BE-D47E-4B56-A664-AAC2B2C66D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Provincias por unidades</dc:title>
  <dc:creator>Cimorra Mota, Soledad</dc:creator>
  <cp:lastModifiedBy>Cimorra Mota, Soledad</cp:lastModifiedBy>
  <dcterms:created xsi:type="dcterms:W3CDTF">2015-05-13T08:09:35Z</dcterms:created>
  <dcterms:modified xsi:type="dcterms:W3CDTF">2015-05-13T08:10:39Z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2015-05-12T22:00:00Z</vt:filetime>
  </property>
  <property fmtid="{D5CDD505-2E9C-101B-9397-08002B2CF9AE}" pid="17" name="Autor">
    <vt:lpwstr/>
  </property>
</Properties>
</file>