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167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B167" i="1"/>
  <c r="C167" i="1"/>
  <c r="D167" i="1"/>
  <c r="E167" i="1"/>
  <c r="F167" i="1"/>
  <c r="G167" i="1"/>
  <c r="H167" i="1"/>
  <c r="I167" i="1"/>
  <c r="J167" i="1"/>
  <c r="K167" i="1"/>
  <c r="L167" i="1"/>
  <c r="M167" i="1"/>
</calcChain>
</file>

<file path=xl/sharedStrings.xml><?xml version="1.0" encoding="utf-8"?>
<sst xmlns="http://schemas.openxmlformats.org/spreadsheetml/2006/main" count="179" uniqueCount="178">
  <si>
    <t>CIGARRILLOS (Península e Illes Balears)</t>
  </si>
  <si>
    <t>AÑO 2006</t>
  </si>
  <si>
    <t>CUOTA DE VENTAS POR MARCAS (Euros)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</si>
  <si>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</si>
  <si>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</si>
  <si>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</si>
  <si>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</si>
  <si>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</si>
  <si>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</si>
  <si>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</si>
  <si>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</si>
  <si>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</si>
  <si>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</si>
  <si>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</si>
  <si>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</si>
  <si>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</si>
  <si>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</si>
  <si>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"46"</t>
  </si>
  <si>
    <t>AGUILA</t>
  </si>
  <si>
    <t>AMERICAN HOUSE</t>
  </si>
  <si>
    <t>AMERICAN JEAN'S</t>
  </si>
  <si>
    <t>AUSTIN</t>
  </si>
  <si>
    <t>BARCA</t>
  </si>
  <si>
    <t>BARÇA NEGRO</t>
  </si>
  <si>
    <t>BARÇA RUBIO</t>
  </si>
  <si>
    <t>BASIC</t>
  </si>
  <si>
    <t>BASTOS</t>
  </si>
  <si>
    <t>BELGA</t>
  </si>
  <si>
    <t>BENSON &amp; HEDGES</t>
  </si>
  <si>
    <t>BERKELEY</t>
  </si>
  <si>
    <t>BETIS</t>
  </si>
  <si>
    <t>BETIS NEGRO</t>
  </si>
  <si>
    <t>BETIS RUBIO</t>
  </si>
  <si>
    <t>BISONTE</t>
  </si>
  <si>
    <t>BLACK</t>
  </si>
  <si>
    <t>BLEND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</si>
  <si>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</si>
  <si>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</si>
  <si>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</si>
  <si>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</si>
  <si>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</si>
  <si>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</si>
  <si>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</si>
  <si>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</si>
  <si>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CABALLERO</t>
  </si>
  <si>
    <t>CAMEL</t>
  </si>
  <si>
    <t>CAPAVANA</t>
  </si>
  <si>
    <t>CARTIER</t>
  </si>
  <si>
    <t>CECIL</t>
  </si>
  <si>
    <t>CELTAS</t>
  </si>
  <si>
    <t>CHESTERFIELD</t>
  </si>
  <si>
    <t>CK</t>
  </si>
  <si>
    <t>CK CANARY KINGDOM</t>
  </si>
  <si>
    <t>COHIBA</t>
  </si>
  <si>
    <t>CONDAL</t>
  </si>
  <si>
    <t>CORONAS</t>
  </si>
  <si>
    <t>CORONAS NEGRO</t>
  </si>
  <si>
    <t>CORONAS RUBIO</t>
  </si>
  <si>
    <t>CRAVEN A</t>
  </si>
  <si>
    <t>D&amp;G</t>
  </si>
  <si>
    <t>DAVIDOFF</t>
  </si>
  <si>
    <t>DAVIDOFF INTERNAL.</t>
  </si>
  <si>
    <t>DAVIDOFF NEGRO</t>
  </si>
  <si>
    <t>DAVIDOFF RUBIO</t>
  </si>
  <si>
    <t>DENIM</t>
  </si>
  <si>
    <t>DESERT</t>
  </si>
  <si>
    <t>DESERT GOLD</t>
  </si>
  <si>
    <t>DIANA</t>
  </si>
  <si>
    <t>DJARUM</t>
  </si>
  <si>
    <t>DORCHESTER</t>
  </si>
  <si>
    <t>DUCADOS</t>
  </si>
  <si>
    <t>DUCADOS NEGRO</t>
  </si>
  <si>
    <t>DUCADOS RUBIO</t>
  </si>
  <si>
    <t>DUCAL</t>
  </si>
  <si>
    <t>DUNHILL</t>
  </si>
  <si>
    <t>EL KAISER</t>
  </si>
  <si>
    <t>EL PAIS</t>
  </si>
  <si>
    <t>ELIXYR</t>
  </si>
  <si>
    <t>EMBASSY</t>
  </si>
  <si>
    <t>ERNTE</t>
  </si>
  <si>
    <t>ESSENTIAL</t>
  </si>
  <si>
    <t>EXCITE</t>
  </si>
  <si>
    <t>FACT</t>
  </si>
  <si>
    <t>FINE 120</t>
  </si>
  <si>
    <t>FORTUNA</t>
  </si>
  <si>
    <t>GALLAHER</t>
  </si>
  <si>
    <t>GALLAHER SUPERKINGS</t>
  </si>
  <si>
    <t>GAULOISES RUBIO</t>
  </si>
  <si>
    <t>GITANES</t>
  </si>
  <si>
    <t>GOLD COAST</t>
  </si>
  <si>
    <t>GOLD LEAF</t>
  </si>
  <si>
    <t>GOLDEN AMERICAN</t>
  </si>
  <si>
    <t>GOYA</t>
  </si>
  <si>
    <t>H.B.</t>
  </si>
  <si>
    <t>HABANOS</t>
  </si>
  <si>
    <t>JEAN</t>
  </si>
  <si>
    <t>JOHN PLAYER SP.</t>
  </si>
  <si>
    <t>JOHN SILVER</t>
  </si>
  <si>
    <t>KANE</t>
  </si>
  <si>
    <t>KANE NYC</t>
  </si>
  <si>
    <t>KARELIA</t>
  </si>
  <si>
    <t>KENSITAS CLUB</t>
  </si>
  <si>
    <t>KENT</t>
  </si>
  <si>
    <t>KIM</t>
  </si>
  <si>
    <t>KOOL</t>
  </si>
  <si>
    <t>KRUGER</t>
  </si>
  <si>
    <t>L&amp;M</t>
  </si>
  <si>
    <t>L.M.</t>
  </si>
  <si>
    <t>LAMBERT &amp; BUTLER</t>
  </si>
  <si>
    <t>LARK</t>
  </si>
  <si>
    <t>LATINO</t>
  </si>
  <si>
    <t>LOLA</t>
  </si>
  <si>
    <t>LOOK</t>
  </si>
  <si>
    <t>LORD</t>
  </si>
  <si>
    <t>LUCKY STRIKE</t>
  </si>
  <si>
    <t>MANITOU</t>
  </si>
  <si>
    <t>MARLBORO</t>
  </si>
  <si>
    <t>MARLBORO WIDES</t>
  </si>
  <si>
    <t>MARQUISE</t>
  </si>
  <si>
    <t>MATRIX</t>
  </si>
  <si>
    <t>MAYFAIR</t>
  </si>
  <si>
    <t>MECANICOS</t>
  </si>
  <si>
    <t>MERIT</t>
  </si>
  <si>
    <t>MORE</t>
  </si>
  <si>
    <t>MS</t>
  </si>
  <si>
    <t>NEWS</t>
  </si>
  <si>
    <t>NEXT</t>
  </si>
  <si>
    <t>NOBEL</t>
  </si>
  <si>
    <t>PALACE</t>
  </si>
  <si>
    <t>PALL MALL</t>
  </si>
  <si>
    <t>PARTAGAS</t>
  </si>
  <si>
    <t>PEPE</t>
  </si>
  <si>
    <t>PETER STUYVESANT</t>
  </si>
  <si>
    <t>PHILIP MORRIS</t>
  </si>
  <si>
    <t>PIPER</t>
  </si>
  <si>
    <t>POOL</t>
  </si>
  <si>
    <t>POPULAR</t>
  </si>
  <si>
    <t>POPULAR RUBIO</t>
  </si>
  <si>
    <t>PRINCE</t>
  </si>
  <si>
    <t>PROGRESS</t>
  </si>
  <si>
    <t>PROUD</t>
  </si>
  <si>
    <t>R 1</t>
  </si>
  <si>
    <t>R 6</t>
  </si>
  <si>
    <t>R3</t>
  </si>
  <si>
    <t>REALES</t>
  </si>
  <si>
    <t>RECORD</t>
  </si>
  <si>
    <t>RED EAGLE</t>
  </si>
  <si>
    <t>REGAL</t>
  </si>
  <si>
    <t>RESPECT</t>
  </si>
  <si>
    <t>REX</t>
  </si>
  <si>
    <t>REYNOLDS</t>
  </si>
  <si>
    <t>RICHMOND</t>
  </si>
  <si>
    <t>ROCKIES</t>
  </si>
  <si>
    <t>ROMEO Y JULIETA</t>
  </si>
  <si>
    <t>RONSON</t>
  </si>
  <si>
    <t>ROTHMANS</t>
  </si>
  <si>
    <t>ROYAL CROWN</t>
  </si>
  <si>
    <t>ROYALS</t>
  </si>
  <si>
    <t>SALEM</t>
  </si>
  <si>
    <t>SAX</t>
  </si>
  <si>
    <t>SILK CUT</t>
  </si>
  <si>
    <t>SOMBRA</t>
  </si>
  <si>
    <t>SOVEREIGN</t>
  </si>
  <si>
    <t>STERLING</t>
  </si>
  <si>
    <t>SUPERKINGS</t>
  </si>
  <si>
    <t>TERRANO</t>
  </si>
  <si>
    <t>THE LIMIT</t>
  </si>
  <si>
    <t>UN-X-2</t>
  </si>
  <si>
    <t>V &amp; L, VICTORIO &amp; LUCCHINO</t>
  </si>
  <si>
    <t>VANTAGE</t>
  </si>
  <si>
    <t>VENCEDOR</t>
  </si>
  <si>
    <t>VICEROY</t>
  </si>
  <si>
    <t>VICTORIO &amp; LUCCHINO</t>
  </si>
  <si>
    <t>VOGUE</t>
  </si>
  <si>
    <t>WEST</t>
  </si>
  <si>
    <t>WINFIELD</t>
  </si>
  <si>
    <t>WINGS</t>
  </si>
  <si>
    <t>WINSTON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</si>
</sst>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right" indent="1"/>
    </xf>
    <xf numFmtId="168" fontId="6" fillId="0" borderId="3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right" indent="1"/>
    </xf>
    <xf numFmtId="0" fontId="0" fillId="0" borderId="0" xfId="0" applyAlignment="1">
      <alignment vertical="center" wrapText="1"/>
    </xf>
    <xf numFmtId="168" fontId="6" fillId="0" borderId="5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right" indent="1"/>
    </xf>
    <xf numFmtId="168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 indent="1"/>
    </xf>
    <xf numFmtId="168" fontId="7" fillId="4" borderId="7" xfId="0" applyNumberFormat="1" applyFont="1" applyFill="1" applyBorder="1" applyAlignment="1">
      <alignment horizontal="left"/>
    </xf>
    <xf numFmtId="3" fontId="7" fillId="4" borderId="8" xfId="0" applyNumberFormat="1" applyFont="1" applyFill="1" applyBorder="1" applyAlignment="1">
      <alignment horizontal="right" indent="1"/>
    </xf>
    <xf numFmtId="168" fontId="8" fillId="0" borderId="0" xfId="0" applyNumberFormat="1" applyFont="1" applyAlignment="1">
      <alignment horizontal="left"/>
    </xf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19"/>
  <sheetViews>
    <sheetView tabSelected="1" topLeftCell="A70" workbookViewId="0">
      <selection activeCell="F3" sqref="F3"/>
    </sheetView>
  </sheetViews>
  <sheetFormatPr baseColWidth="10" defaultRowHeight="15" x14ac:dyDescent="0.25"/>
  <cols>
    <col min="1" max="1" width="19.42578125" customWidth="1"/>
    <col min="2" max="13" width="12.140625" bestFit="1" customWidth="1"/>
    <col min="14" max="14" width="15.28515625" customWidth="1"/>
  </cols>
  <sheetData>
    <row r="1" spans="1:68" ht="15.75" x14ac:dyDescent="0.25">
      <c r="A1" s="19" t="s">
        <v>0</v>
      </c>
      <c r="B1" s="19"/>
      <c r="C1" s="19"/>
      <c r="D1" s="19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15.75" x14ac:dyDescent="0.25">
      <c r="A2" s="19" t="s">
        <v>2</v>
      </c>
      <c r="B2" s="19"/>
      <c r="C2" s="19"/>
      <c r="D2" s="1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x14ac:dyDescent="0.25">
      <c r="A5" s="7" t="s">
        <v>17</v>
      </c>
      <c r="B5" s="8">
        <v>124047.6</v>
      </c>
      <c r="C5" s="8">
        <v>111973.6</v>
      </c>
      <c r="D5" s="8">
        <v>158117.4</v>
      </c>
      <c r="E5" s="8">
        <v>132352</v>
      </c>
      <c r="F5" s="8">
        <v>173311.6</v>
      </c>
      <c r="G5" s="8">
        <v>155845.79999999999</v>
      </c>
      <c r="H5" s="8">
        <v>149974</v>
      </c>
      <c r="I5" s="8">
        <v>150073</v>
      </c>
      <c r="J5" s="8">
        <v>136013.5</v>
      </c>
      <c r="K5" s="8">
        <v>141391.79999999999</v>
      </c>
      <c r="L5" s="8">
        <v>133572.6</v>
      </c>
      <c r="M5" s="8">
        <v>129274.4</v>
      </c>
      <c r="N5" s="8">
        <f>SUM(B5:M5)</f>
        <v>1695947.3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x14ac:dyDescent="0.25">
      <c r="A6" s="9" t="s">
        <v>18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-75.239999999999995</v>
      </c>
      <c r="N6" s="10">
        <f>SUM(B6:M6)</f>
        <v>-75.239999999999995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</row>
    <row r="7" spans="1:68" x14ac:dyDescent="0.25">
      <c r="A7" s="9" t="s">
        <v>19</v>
      </c>
      <c r="B7" s="10">
        <v>5612.5</v>
      </c>
      <c r="C7" s="10">
        <v>1950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SUM(B7:M7)</f>
        <v>7562.5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</row>
    <row r="8" spans="1:68" x14ac:dyDescent="0.25">
      <c r="A8" s="9" t="s">
        <v>20</v>
      </c>
      <c r="B8" s="10">
        <v>4301151.25</v>
      </c>
      <c r="C8" s="10">
        <v>4739049.5</v>
      </c>
      <c r="D8" s="10">
        <v>4855774</v>
      </c>
      <c r="E8" s="10">
        <v>3882109</v>
      </c>
      <c r="F8" s="10">
        <v>4732017.5999999996</v>
      </c>
      <c r="G8" s="10">
        <v>3174640.7</v>
      </c>
      <c r="H8" s="10">
        <v>3143525.55</v>
      </c>
      <c r="I8" s="10">
        <v>2884688.35</v>
      </c>
      <c r="J8" s="10">
        <v>2564470</v>
      </c>
      <c r="K8" s="10">
        <v>2649256.7000000002</v>
      </c>
      <c r="L8" s="10">
        <v>2102256.6</v>
      </c>
      <c r="M8" s="10">
        <v>1474015.2</v>
      </c>
      <c r="N8" s="10">
        <f>SUM(B8:M8)</f>
        <v>40502954.45000001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</row>
    <row r="9" spans="1:68" x14ac:dyDescent="0.25">
      <c r="A9" s="9" t="s">
        <v>21</v>
      </c>
      <c r="B9" s="10">
        <v>1386502.5</v>
      </c>
      <c r="C9" s="10">
        <v>1910841.25</v>
      </c>
      <c r="D9" s="10">
        <v>2357213.25</v>
      </c>
      <c r="E9" s="10">
        <v>1874754</v>
      </c>
      <c r="F9" s="10">
        <v>3406553.15</v>
      </c>
      <c r="G9" s="10">
        <v>1800333.05</v>
      </c>
      <c r="H9" s="10">
        <v>1825491.2</v>
      </c>
      <c r="I9" s="10">
        <v>1547199.4</v>
      </c>
      <c r="J9" s="10">
        <v>1429026.95</v>
      </c>
      <c r="K9" s="10">
        <v>2056089.95</v>
      </c>
      <c r="L9" s="10">
        <v>1431172.2</v>
      </c>
      <c r="M9" s="10">
        <v>971754</v>
      </c>
      <c r="N9" s="10">
        <f>SUM(B9:M9)</f>
        <v>21996930.899999999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</row>
    <row r="10" spans="1:68" x14ac:dyDescent="0.25">
      <c r="A10" s="9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-12</v>
      </c>
      <c r="M10" s="10">
        <v>-398.4</v>
      </c>
      <c r="N10" s="10">
        <f>SUM(B10:M10)</f>
        <v>-410.4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</row>
    <row r="11" spans="1:68" x14ac:dyDescent="0.25">
      <c r="A11" s="9" t="s">
        <v>23</v>
      </c>
      <c r="B11" s="10">
        <v>0</v>
      </c>
      <c r="C11" s="10">
        <v>0</v>
      </c>
      <c r="D11" s="10">
        <v>-12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-50.4</v>
      </c>
      <c r="K11" s="10">
        <v>0</v>
      </c>
      <c r="L11" s="10">
        <v>0</v>
      </c>
      <c r="M11" s="10">
        <v>0</v>
      </c>
      <c r="N11" s="10">
        <f>SUM(B11:M11)</f>
        <v>-62.4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  <row r="12" spans="1:68" x14ac:dyDescent="0.25">
      <c r="A12" s="9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-168.48</v>
      </c>
      <c r="K12" s="10">
        <v>0</v>
      </c>
      <c r="L12" s="10">
        <v>0</v>
      </c>
      <c r="M12" s="10">
        <v>0</v>
      </c>
      <c r="N12" s="10">
        <f>SUM(B12:M12)</f>
        <v>-168.48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</row>
    <row r="13" spans="1:68" x14ac:dyDescent="0.25">
      <c r="A13" s="9" t="s">
        <v>25</v>
      </c>
      <c r="B13" s="10">
        <v>2185126.5</v>
      </c>
      <c r="C13" s="10">
        <v>669151.5</v>
      </c>
      <c r="D13" s="10">
        <v>957126</v>
      </c>
      <c r="E13" s="10">
        <v>945702</v>
      </c>
      <c r="F13" s="10">
        <v>1082066</v>
      </c>
      <c r="G13" s="10">
        <v>929682</v>
      </c>
      <c r="H13" s="10">
        <v>885834</v>
      </c>
      <c r="I13" s="10">
        <v>1604478</v>
      </c>
      <c r="J13" s="10">
        <v>750756</v>
      </c>
      <c r="K13" s="10">
        <v>758168</v>
      </c>
      <c r="L13" s="10">
        <v>775004</v>
      </c>
      <c r="M13" s="10">
        <v>754630.8</v>
      </c>
      <c r="N13" s="10">
        <f>SUM(B13:M13)</f>
        <v>12297724.800000001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x14ac:dyDescent="0.25">
      <c r="A14" s="9" t="s">
        <v>26</v>
      </c>
      <c r="B14" s="10">
        <v>515412.2</v>
      </c>
      <c r="C14" s="10">
        <v>461232.5</v>
      </c>
      <c r="D14" s="10">
        <v>553780.1</v>
      </c>
      <c r="E14" s="10">
        <v>448509.6</v>
      </c>
      <c r="F14" s="10">
        <v>427363.2</v>
      </c>
      <c r="G14" s="10">
        <v>498115.2</v>
      </c>
      <c r="H14" s="10">
        <v>563587.19999999995</v>
      </c>
      <c r="I14" s="10">
        <v>555825.6</v>
      </c>
      <c r="J14" s="10">
        <v>468312.9</v>
      </c>
      <c r="K14" s="10">
        <v>450301.5</v>
      </c>
      <c r="L14" s="10">
        <v>370698.9</v>
      </c>
      <c r="M14" s="10">
        <v>268276.8</v>
      </c>
      <c r="N14" s="10">
        <f>SUM(B14:M14)</f>
        <v>5581415.7000000002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x14ac:dyDescent="0.25">
      <c r="A15" s="9" t="s">
        <v>27</v>
      </c>
      <c r="B15" s="10">
        <v>368868</v>
      </c>
      <c r="C15" s="10">
        <v>359852.79999999999</v>
      </c>
      <c r="D15" s="10">
        <v>725458.8</v>
      </c>
      <c r="E15" s="10">
        <v>228703.2</v>
      </c>
      <c r="F15" s="10">
        <v>376506.9</v>
      </c>
      <c r="G15" s="10">
        <v>482080.5</v>
      </c>
      <c r="H15" s="10">
        <v>506616</v>
      </c>
      <c r="I15" s="10">
        <v>424003.8</v>
      </c>
      <c r="J15" s="10">
        <v>404131.2</v>
      </c>
      <c r="K15" s="10">
        <v>429303.6</v>
      </c>
      <c r="L15" s="10">
        <v>271207.2</v>
      </c>
      <c r="M15" s="10">
        <v>217800</v>
      </c>
      <c r="N15" s="10">
        <f>SUM(B15:M15)</f>
        <v>4794532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x14ac:dyDescent="0.25">
      <c r="A16" s="9" t="s">
        <v>28</v>
      </c>
      <c r="B16" s="10">
        <v>3296843.5</v>
      </c>
      <c r="C16" s="10">
        <v>4065898.15</v>
      </c>
      <c r="D16" s="10">
        <v>6132404.9500000002</v>
      </c>
      <c r="E16" s="10">
        <v>3617991.45</v>
      </c>
      <c r="F16" s="10">
        <v>6715551.2000000002</v>
      </c>
      <c r="G16" s="10">
        <v>7453085.4000000013</v>
      </c>
      <c r="H16" s="10">
        <v>6265659.8499999996</v>
      </c>
      <c r="I16" s="10">
        <v>6583979.6499999994</v>
      </c>
      <c r="J16" s="10">
        <v>7653585.9500000002</v>
      </c>
      <c r="K16" s="10">
        <v>6124003.3499999987</v>
      </c>
      <c r="L16" s="10">
        <v>3946903.1</v>
      </c>
      <c r="M16" s="10">
        <v>3183447.7</v>
      </c>
      <c r="N16" s="10">
        <f>SUM(B16:M16)</f>
        <v>65039354.250000007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x14ac:dyDescent="0.25">
      <c r="A17" s="9" t="s">
        <v>29</v>
      </c>
      <c r="B17" s="10">
        <v>523531.25</v>
      </c>
      <c r="C17" s="10">
        <v>654555</v>
      </c>
      <c r="D17" s="10">
        <v>1285767</v>
      </c>
      <c r="E17" s="10">
        <v>704130</v>
      </c>
      <c r="F17" s="10">
        <v>1662731</v>
      </c>
      <c r="G17" s="10">
        <v>1627577</v>
      </c>
      <c r="H17" s="10">
        <v>1083075</v>
      </c>
      <c r="I17" s="10">
        <v>1102641</v>
      </c>
      <c r="J17" s="10">
        <v>1684188</v>
      </c>
      <c r="K17" s="10">
        <v>1544157</v>
      </c>
      <c r="L17" s="10">
        <v>756579</v>
      </c>
      <c r="M17" s="10">
        <v>495807</v>
      </c>
      <c r="N17" s="10">
        <f>SUM(B17:M17)</f>
        <v>13124738.25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x14ac:dyDescent="0.25">
      <c r="A18" s="9" t="s">
        <v>30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-12</v>
      </c>
      <c r="M18" s="10">
        <v>-272.04000000000002</v>
      </c>
      <c r="N18" s="10">
        <f>SUM(B18:M18)</f>
        <v>-284.04000000000002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x14ac:dyDescent="0.25">
      <c r="A19" s="9" t="s">
        <v>31</v>
      </c>
      <c r="B19" s="10">
        <v>-49.2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-13.2</v>
      </c>
      <c r="K19" s="10">
        <v>-180</v>
      </c>
      <c r="L19" s="10">
        <v>0</v>
      </c>
      <c r="M19" s="10">
        <v>0</v>
      </c>
      <c r="N19" s="10">
        <f>SUM(B19:M19)</f>
        <v>-242.4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x14ac:dyDescent="0.25">
      <c r="A20" s="9" t="s">
        <v>32</v>
      </c>
      <c r="B20" s="10">
        <v>-31.2</v>
      </c>
      <c r="C20" s="10">
        <v>0</v>
      </c>
      <c r="D20" s="10">
        <v>-15.6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SUM(B20:M20)</f>
        <v>-46.8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</row>
    <row r="21" spans="1:68" x14ac:dyDescent="0.25">
      <c r="A21" s="9" t="s">
        <v>33</v>
      </c>
      <c r="B21" s="10">
        <v>538982.5</v>
      </c>
      <c r="C21" s="10">
        <v>380352.2</v>
      </c>
      <c r="D21" s="10">
        <v>556209.1</v>
      </c>
      <c r="E21" s="10">
        <v>433219.6</v>
      </c>
      <c r="F21" s="10">
        <v>469110.4</v>
      </c>
      <c r="G21" s="10">
        <v>457022.7</v>
      </c>
      <c r="H21" s="10">
        <v>433488</v>
      </c>
      <c r="I21" s="10">
        <v>429557.6</v>
      </c>
      <c r="J21" s="10">
        <v>391017.1</v>
      </c>
      <c r="K21" s="10">
        <v>378351.6</v>
      </c>
      <c r="L21" s="10">
        <v>376710.7</v>
      </c>
      <c r="M21" s="10">
        <v>358496.3</v>
      </c>
      <c r="N21" s="10">
        <f>SUM(B21:M21)</f>
        <v>5202517.8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</row>
    <row r="22" spans="1:68" x14ac:dyDescent="0.25">
      <c r="A22" s="9" t="s">
        <v>34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18360</v>
      </c>
      <c r="H22" s="10">
        <v>29156</v>
      </c>
      <c r="I22" s="10">
        <v>48098</v>
      </c>
      <c r="J22" s="10">
        <v>38988</v>
      </c>
      <c r="K22" s="10">
        <v>42820</v>
      </c>
      <c r="L22" s="10">
        <v>55397.5</v>
      </c>
      <c r="M22" s="10">
        <v>40995</v>
      </c>
      <c r="N22" s="10">
        <f>SUM(B22:M22)</f>
        <v>273814.5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</row>
    <row r="23" spans="1:68" x14ac:dyDescent="0.25">
      <c r="A23" s="9" t="s">
        <v>35</v>
      </c>
      <c r="B23" s="10">
        <v>2296</v>
      </c>
      <c r="C23" s="10">
        <v>949.2</v>
      </c>
      <c r="D23" s="10">
        <v>3060.8</v>
      </c>
      <c r="E23" s="10">
        <v>2844</v>
      </c>
      <c r="F23" s="10">
        <v>5652</v>
      </c>
      <c r="G23" s="10">
        <v>2880</v>
      </c>
      <c r="H23" s="10">
        <v>3420</v>
      </c>
      <c r="I23" s="10">
        <v>1620</v>
      </c>
      <c r="J23" s="10">
        <v>3675.6</v>
      </c>
      <c r="K23" s="10">
        <v>3636</v>
      </c>
      <c r="L23" s="10">
        <v>2484</v>
      </c>
      <c r="M23" s="10">
        <v>972</v>
      </c>
      <c r="N23" s="10">
        <f>SUM(B23:M23)</f>
        <v>33489.599999999999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68" x14ac:dyDescent="0.25">
      <c r="A24" s="9" t="s">
        <v>36</v>
      </c>
      <c r="B24" s="10">
        <v>3668620</v>
      </c>
      <c r="C24" s="10">
        <v>3555673.6</v>
      </c>
      <c r="D24" s="10">
        <v>4519178.4000000004</v>
      </c>
      <c r="E24" s="10">
        <v>3992641.4</v>
      </c>
      <c r="F24" s="10">
        <v>4776739</v>
      </c>
      <c r="G24" s="10">
        <v>4672542.5999999996</v>
      </c>
      <c r="H24" s="10">
        <v>4517378.8</v>
      </c>
      <c r="I24" s="10">
        <v>4832630</v>
      </c>
      <c r="J24" s="10">
        <v>4364201.5999999996</v>
      </c>
      <c r="K24" s="10">
        <v>4388619.4000000004</v>
      </c>
      <c r="L24" s="10">
        <v>4421467.5999999996</v>
      </c>
      <c r="M24" s="10">
        <v>4403920.4000000004</v>
      </c>
      <c r="N24" s="10">
        <f>SUM(B24:M24)</f>
        <v>52113612.799999997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68" x14ac:dyDescent="0.25">
      <c r="A25" s="9" t="s">
        <v>37</v>
      </c>
      <c r="B25" s="10">
        <v>174618</v>
      </c>
      <c r="C25" s="10">
        <v>150858</v>
      </c>
      <c r="D25" s="10">
        <v>143132</v>
      </c>
      <c r="E25" s="10">
        <v>219399.4</v>
      </c>
      <c r="F25" s="10">
        <v>221227.6</v>
      </c>
      <c r="G25" s="10">
        <v>205508.6</v>
      </c>
      <c r="H25" s="10">
        <v>169998.4</v>
      </c>
      <c r="I25" s="10">
        <v>211250.6</v>
      </c>
      <c r="J25" s="10">
        <v>185475.4</v>
      </c>
      <c r="K25" s="10">
        <v>188284.79999999999</v>
      </c>
      <c r="L25" s="10">
        <v>177093.4</v>
      </c>
      <c r="M25" s="10">
        <v>188018.6</v>
      </c>
      <c r="N25" s="10">
        <f>SUM(B25:M25)</f>
        <v>2234864.7999999998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</row>
    <row r="26" spans="1:68" x14ac:dyDescent="0.25">
      <c r="A26" s="9" t="s">
        <v>38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1659</v>
      </c>
      <c r="N26" s="10">
        <f>SUM(B26:M26)</f>
        <v>1659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 t="s">
        <v>39</v>
      </c>
      <c r="B27" s="10">
        <v>1073</v>
      </c>
      <c r="C27" s="10">
        <v>401</v>
      </c>
      <c r="D27" s="10">
        <v>2405</v>
      </c>
      <c r="E27" s="10">
        <v>0</v>
      </c>
      <c r="F27" s="10">
        <v>92.5</v>
      </c>
      <c r="G27" s="10">
        <v>-3.7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264</v>
      </c>
      <c r="N27" s="10">
        <f>SUM(B27:M27)</f>
        <v>4231.8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 t="s">
        <v>40</v>
      </c>
      <c r="B28" s="10">
        <v>31494</v>
      </c>
      <c r="C28" s="10">
        <v>42770.55</v>
      </c>
      <c r="D28" s="10">
        <v>73360</v>
      </c>
      <c r="E28" s="10">
        <v>16887.5</v>
      </c>
      <c r="F28" s="10">
        <v>83002.5</v>
      </c>
      <c r="G28" s="10">
        <v>78322.3</v>
      </c>
      <c r="H28" s="10">
        <v>54205</v>
      </c>
      <c r="I28" s="10">
        <v>32486</v>
      </c>
      <c r="J28" s="10">
        <v>29267</v>
      </c>
      <c r="K28" s="10">
        <v>42235.5</v>
      </c>
      <c r="L28" s="10">
        <v>40701.5</v>
      </c>
      <c r="M28" s="10">
        <v>27363</v>
      </c>
      <c r="N28" s="10">
        <f>SUM(B28:M28)</f>
        <v>552094.85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 t="s">
        <v>41</v>
      </c>
      <c r="B29" s="10">
        <v>351568.95</v>
      </c>
      <c r="C29" s="10">
        <v>456735</v>
      </c>
      <c r="D29" s="10">
        <v>491878</v>
      </c>
      <c r="E29" s="10">
        <v>514386</v>
      </c>
      <c r="F29" s="10">
        <v>664794</v>
      </c>
      <c r="G29" s="10">
        <v>553260</v>
      </c>
      <c r="H29" s="10">
        <v>598770</v>
      </c>
      <c r="I29" s="10">
        <v>633130</v>
      </c>
      <c r="J29" s="10">
        <v>492646</v>
      </c>
      <c r="K29" s="10">
        <v>430692</v>
      </c>
      <c r="L29" s="10">
        <v>522189.95</v>
      </c>
      <c r="M29" s="10">
        <v>541750.55000000005</v>
      </c>
      <c r="N29" s="10">
        <f>SUM(B29:M29)</f>
        <v>6251800.4500000002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</row>
    <row r="30" spans="1:68" x14ac:dyDescent="0.25">
      <c r="A30" s="9" t="s">
        <v>42</v>
      </c>
      <c r="B30" s="10">
        <v>3418710</v>
      </c>
      <c r="C30" s="10">
        <v>2731447.15</v>
      </c>
      <c r="D30" s="10">
        <v>5033739.3</v>
      </c>
      <c r="E30" s="10">
        <v>3951837.5</v>
      </c>
      <c r="F30" s="10">
        <v>5154155.8</v>
      </c>
      <c r="G30" s="10">
        <v>5047131.9000000004</v>
      </c>
      <c r="H30" s="10">
        <v>4434623.7</v>
      </c>
      <c r="I30" s="10">
        <v>4425543.75</v>
      </c>
      <c r="J30" s="10">
        <v>4072127.9</v>
      </c>
      <c r="K30" s="10">
        <v>4265594.3</v>
      </c>
      <c r="L30" s="10">
        <v>3598138.85</v>
      </c>
      <c r="M30" s="10">
        <v>2989933.5</v>
      </c>
      <c r="N30" s="10">
        <f>SUM(B30:M30)</f>
        <v>49122983.649999991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</row>
    <row r="31" spans="1:68" x14ac:dyDescent="0.25">
      <c r="A31" s="9" t="s">
        <v>43</v>
      </c>
      <c r="B31" s="10">
        <v>474822</v>
      </c>
      <c r="C31" s="10">
        <v>638004.5</v>
      </c>
      <c r="D31" s="10">
        <v>1199149</v>
      </c>
      <c r="E31" s="10">
        <v>911198</v>
      </c>
      <c r="F31" s="10">
        <v>833033.5</v>
      </c>
      <c r="G31" s="10">
        <v>859297.5</v>
      </c>
      <c r="H31" s="10">
        <v>985932.5</v>
      </c>
      <c r="I31" s="10">
        <v>802777.5</v>
      </c>
      <c r="J31" s="10">
        <v>892010</v>
      </c>
      <c r="K31" s="10">
        <v>1154842.5</v>
      </c>
      <c r="L31" s="10">
        <v>744982</v>
      </c>
      <c r="M31" s="10">
        <v>270231.5</v>
      </c>
      <c r="N31" s="10">
        <f>SUM(B31:M31)</f>
        <v>9766280.5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</row>
    <row r="32" spans="1:68" x14ac:dyDescent="0.25">
      <c r="A32" s="9" t="s">
        <v>44</v>
      </c>
      <c r="B32" s="10">
        <v>16356</v>
      </c>
      <c r="C32" s="10">
        <v>883.6</v>
      </c>
      <c r="D32" s="10">
        <v>1119126.3999999999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-30.55</v>
      </c>
      <c r="K32" s="10">
        <v>0</v>
      </c>
      <c r="L32" s="10">
        <v>0</v>
      </c>
      <c r="M32" s="10">
        <v>0</v>
      </c>
      <c r="N32" s="10">
        <f>SUM(B32:M32)</f>
        <v>1136335.45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</row>
    <row r="33" spans="1:68" x14ac:dyDescent="0.25">
      <c r="A33" s="9" t="s">
        <v>45</v>
      </c>
      <c r="B33" s="10">
        <v>30887430.399999999</v>
      </c>
      <c r="C33" s="10">
        <v>41436690.999999993</v>
      </c>
      <c r="D33" s="10">
        <v>39771775.100000001</v>
      </c>
      <c r="E33" s="10">
        <v>40943656.000000007</v>
      </c>
      <c r="F33" s="10">
        <v>51517835.500000007</v>
      </c>
      <c r="G33" s="10">
        <v>49003363.000000007</v>
      </c>
      <c r="H33" s="10">
        <v>54503757.100000009</v>
      </c>
      <c r="I33" s="10">
        <v>57019838.899999999</v>
      </c>
      <c r="J33" s="10">
        <v>48422774.100000001</v>
      </c>
      <c r="K33" s="10">
        <v>49468712.700000003</v>
      </c>
      <c r="L33" s="10">
        <v>49174030.200000003</v>
      </c>
      <c r="M33" s="10">
        <v>49794321.599999994</v>
      </c>
      <c r="N33" s="10">
        <f>SUM(B33:M33)</f>
        <v>561944185.60000002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</row>
    <row r="34" spans="1:68" x14ac:dyDescent="0.25">
      <c r="A34" s="9" t="s">
        <v>46</v>
      </c>
      <c r="B34" s="10">
        <v>520208.4</v>
      </c>
      <c r="C34" s="10">
        <v>27572.400000000001</v>
      </c>
      <c r="D34" s="10">
        <v>-3.6</v>
      </c>
      <c r="E34" s="10">
        <v>120</v>
      </c>
      <c r="F34" s="10">
        <v>-2.4</v>
      </c>
      <c r="G34" s="10">
        <v>0</v>
      </c>
      <c r="H34" s="10">
        <v>0</v>
      </c>
      <c r="I34" s="10">
        <v>0</v>
      </c>
      <c r="J34" s="10">
        <v>10566</v>
      </c>
      <c r="K34" s="10">
        <v>149652</v>
      </c>
      <c r="L34" s="10">
        <v>170366</v>
      </c>
      <c r="M34" s="10">
        <v>191698</v>
      </c>
      <c r="N34" s="10">
        <f>SUM(B34:M34)</f>
        <v>1070176.8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</row>
    <row r="35" spans="1:68" x14ac:dyDescent="0.25">
      <c r="A35" s="9" t="s">
        <v>47</v>
      </c>
      <c r="B35" s="10">
        <v>60741</v>
      </c>
      <c r="C35" s="10">
        <v>56032</v>
      </c>
      <c r="D35" s="10">
        <v>43540.4</v>
      </c>
      <c r="E35" s="10">
        <v>34</v>
      </c>
      <c r="F35" s="10">
        <v>34</v>
      </c>
      <c r="G35" s="10">
        <v>0</v>
      </c>
      <c r="H35" s="10">
        <v>540.6</v>
      </c>
      <c r="I35" s="10">
        <v>-3.4</v>
      </c>
      <c r="J35" s="10">
        <v>0</v>
      </c>
      <c r="K35" s="10">
        <v>0</v>
      </c>
      <c r="L35" s="10">
        <v>-112.2</v>
      </c>
      <c r="M35" s="10">
        <v>0</v>
      </c>
      <c r="N35" s="10">
        <f>SUM(B35:M35)</f>
        <v>160806.39999999999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</row>
    <row r="36" spans="1:68" x14ac:dyDescent="0.25">
      <c r="A36" s="9" t="s">
        <v>48</v>
      </c>
      <c r="B36" s="10">
        <v>4047</v>
      </c>
      <c r="C36" s="10">
        <v>3733.5</v>
      </c>
      <c r="D36" s="10">
        <v>5472</v>
      </c>
      <c r="E36" s="10">
        <v>6013.5</v>
      </c>
      <c r="F36" s="10">
        <v>10887</v>
      </c>
      <c r="G36" s="10">
        <v>8122.5</v>
      </c>
      <c r="H36" s="10">
        <v>5187</v>
      </c>
      <c r="I36" s="10">
        <v>2707.5</v>
      </c>
      <c r="J36" s="10">
        <v>1425</v>
      </c>
      <c r="K36" s="10">
        <v>3192</v>
      </c>
      <c r="L36" s="10">
        <v>2109</v>
      </c>
      <c r="M36" s="10">
        <v>427.5</v>
      </c>
      <c r="N36" s="10">
        <f>SUM(B36:M36)</f>
        <v>53323.5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</row>
    <row r="37" spans="1:68" x14ac:dyDescent="0.25">
      <c r="A37" s="9" t="s">
        <v>49</v>
      </c>
      <c r="B37" s="10">
        <v>2313109.7999999998</v>
      </c>
      <c r="C37" s="10">
        <v>2164018</v>
      </c>
      <c r="D37" s="10">
        <v>2636436</v>
      </c>
      <c r="E37" s="10">
        <v>2167143</v>
      </c>
      <c r="F37" s="10">
        <v>2447904.7999999998</v>
      </c>
      <c r="G37" s="10">
        <v>2314008.4</v>
      </c>
      <c r="H37" s="10">
        <v>2166593</v>
      </c>
      <c r="I37" s="10">
        <v>2278115.4</v>
      </c>
      <c r="J37" s="10">
        <v>1915456.4</v>
      </c>
      <c r="K37" s="10">
        <v>1929873</v>
      </c>
      <c r="L37" s="10">
        <v>1882245.2</v>
      </c>
      <c r="M37" s="10">
        <v>1838388.2</v>
      </c>
      <c r="N37" s="10">
        <f>SUM(B37:M37)</f>
        <v>26053291.199999999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</row>
    <row r="38" spans="1:68" x14ac:dyDescent="0.25">
      <c r="A38" s="9" t="s">
        <v>50</v>
      </c>
      <c r="B38" s="10">
        <v>65476646.75</v>
      </c>
      <c r="C38" s="10">
        <v>67725376.799999997</v>
      </c>
      <c r="D38" s="10">
        <v>80921012.399999991</v>
      </c>
      <c r="E38" s="10">
        <v>78222134.400000006</v>
      </c>
      <c r="F38" s="10">
        <v>90137798.400000006</v>
      </c>
      <c r="G38" s="10">
        <v>89394686.399999991</v>
      </c>
      <c r="H38" s="10">
        <v>86599185.599999994</v>
      </c>
      <c r="I38" s="10">
        <v>96920108.399999991</v>
      </c>
      <c r="J38" s="10">
        <v>86644024.800000012</v>
      </c>
      <c r="K38" s="10">
        <v>86107035.599999994</v>
      </c>
      <c r="L38" s="10">
        <v>89374413.600000009</v>
      </c>
      <c r="M38" s="10">
        <v>93845881.200000003</v>
      </c>
      <c r="N38" s="10">
        <f>SUM(B38:M38)</f>
        <v>1011368304.3500001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</row>
    <row r="39" spans="1:68" x14ac:dyDescent="0.25">
      <c r="A39" s="9" t="s">
        <v>51</v>
      </c>
      <c r="B39" s="10">
        <v>2715</v>
      </c>
      <c r="C39" s="10">
        <v>132.5</v>
      </c>
      <c r="D39" s="10">
        <v>385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f>SUM(B39:M39)</f>
        <v>3232.5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</row>
    <row r="40" spans="1:68" x14ac:dyDescent="0.25">
      <c r="A40" s="9" t="s">
        <v>52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441</v>
      </c>
      <c r="N40" s="10">
        <f>SUM(B40:M40)</f>
        <v>441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</row>
    <row r="41" spans="1:68" x14ac:dyDescent="0.25">
      <c r="A41" s="9" t="s">
        <v>53</v>
      </c>
      <c r="B41" s="10">
        <v>176752.7</v>
      </c>
      <c r="C41" s="10">
        <v>162459.4</v>
      </c>
      <c r="D41" s="10">
        <v>205342.5</v>
      </c>
      <c r="E41" s="10">
        <v>133645</v>
      </c>
      <c r="F41" s="10">
        <v>256667.5</v>
      </c>
      <c r="G41" s="10">
        <v>229797.5</v>
      </c>
      <c r="H41" s="10">
        <v>160750</v>
      </c>
      <c r="I41" s="10">
        <v>22512.5</v>
      </c>
      <c r="J41" s="10">
        <v>45</v>
      </c>
      <c r="K41" s="10">
        <v>42.5</v>
      </c>
      <c r="L41" s="10">
        <v>75</v>
      </c>
      <c r="M41" s="10">
        <v>-1025</v>
      </c>
      <c r="N41" s="10">
        <f>SUM(B41:M41)</f>
        <v>1347064.6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</row>
    <row r="42" spans="1:68" x14ac:dyDescent="0.25">
      <c r="A42" s="9" t="s">
        <v>54</v>
      </c>
      <c r="B42" s="10">
        <v>466151</v>
      </c>
      <c r="C42" s="10">
        <v>455107.2</v>
      </c>
      <c r="D42" s="10">
        <v>620596.5</v>
      </c>
      <c r="E42" s="10">
        <v>535046.6</v>
      </c>
      <c r="F42" s="10">
        <v>620446.19999999995</v>
      </c>
      <c r="G42" s="10">
        <v>590079.6</v>
      </c>
      <c r="H42" s="10">
        <v>575286.9</v>
      </c>
      <c r="I42" s="10">
        <v>617392.19999999995</v>
      </c>
      <c r="J42" s="10">
        <v>566772.6</v>
      </c>
      <c r="K42" s="10">
        <v>552888.9</v>
      </c>
      <c r="L42" s="10">
        <v>541392.4</v>
      </c>
      <c r="M42" s="10">
        <v>536183.5</v>
      </c>
      <c r="N42" s="10">
        <f>SUM(B42:M42)</f>
        <v>6677343.6000000006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</row>
    <row r="43" spans="1:68" x14ac:dyDescent="0.25">
      <c r="A43" s="9" t="s">
        <v>55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f>SUM(B43:M43)</f>
        <v>0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</row>
    <row r="44" spans="1:68" x14ac:dyDescent="0.25">
      <c r="A44" s="9" t="s">
        <v>56</v>
      </c>
      <c r="B44" s="10">
        <v>1476230.65</v>
      </c>
      <c r="C44" s="10">
        <v>1304642.05</v>
      </c>
      <c r="D44" s="10">
        <v>1732540.7</v>
      </c>
      <c r="E44" s="10">
        <v>1486594.2</v>
      </c>
      <c r="F44" s="10">
        <v>1785823.8</v>
      </c>
      <c r="G44" s="10">
        <v>1693974.7</v>
      </c>
      <c r="H44" s="10">
        <v>1629793.4</v>
      </c>
      <c r="I44" s="10">
        <v>1718549.8</v>
      </c>
      <c r="J44" s="10">
        <v>1540570.8</v>
      </c>
      <c r="K44" s="10">
        <v>1547366.8</v>
      </c>
      <c r="L44" s="10">
        <v>1519469.8</v>
      </c>
      <c r="M44" s="10">
        <v>1462688.7</v>
      </c>
      <c r="N44" s="10">
        <f>SUM(B44:M44)</f>
        <v>18898245.400000002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</row>
    <row r="45" spans="1:68" x14ac:dyDescent="0.25">
      <c r="A45" s="9" t="s">
        <v>57</v>
      </c>
      <c r="B45" s="10">
        <v>4745228.25</v>
      </c>
      <c r="C45" s="10">
        <v>6931159.0499999998</v>
      </c>
      <c r="D45" s="10">
        <v>9858979.8000000007</v>
      </c>
      <c r="E45" s="10">
        <v>8829337.9499999993</v>
      </c>
      <c r="F45" s="10">
        <v>14219085.850000003</v>
      </c>
      <c r="G45" s="10">
        <v>9199670.75</v>
      </c>
      <c r="H45" s="10">
        <v>8583067.5999999996</v>
      </c>
      <c r="I45" s="10">
        <v>9219338.0999999996</v>
      </c>
      <c r="J45" s="10">
        <v>8979686.9499999993</v>
      </c>
      <c r="K45" s="10">
        <v>12620248.5</v>
      </c>
      <c r="L45" s="10">
        <v>9262547.1000000015</v>
      </c>
      <c r="M45" s="10">
        <v>6581158.9999999991</v>
      </c>
      <c r="N45" s="10">
        <f>SUM(B45:M45)</f>
        <v>109029508.90000001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</row>
    <row r="46" spans="1:68" x14ac:dyDescent="0.25">
      <c r="A46" s="9" t="s">
        <v>58</v>
      </c>
      <c r="B46" s="10">
        <v>116758.8</v>
      </c>
      <c r="C46" s="10">
        <v>95218.5</v>
      </c>
      <c r="D46" s="10">
        <v>162709.04999999999</v>
      </c>
      <c r="E46" s="10">
        <v>133128</v>
      </c>
      <c r="F46" s="10">
        <v>165888</v>
      </c>
      <c r="G46" s="10">
        <v>154656</v>
      </c>
      <c r="H46" s="10">
        <v>152366.39999999999</v>
      </c>
      <c r="I46" s="10">
        <v>159984</v>
      </c>
      <c r="J46" s="10">
        <v>122255.15</v>
      </c>
      <c r="K46" s="10">
        <v>127434.1</v>
      </c>
      <c r="L46" s="10">
        <v>110846.25</v>
      </c>
      <c r="M46" s="10">
        <v>117056</v>
      </c>
      <c r="N46" s="10">
        <f>SUM(B46:M46)</f>
        <v>1618300.25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</row>
    <row r="47" spans="1:68" x14ac:dyDescent="0.25">
      <c r="A47" s="9" t="s">
        <v>59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462</v>
      </c>
      <c r="N47" s="10">
        <f>SUM(B47:M47)</f>
        <v>462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</row>
    <row r="48" spans="1:68" x14ac:dyDescent="0.25">
      <c r="A48" s="9" t="s">
        <v>60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>SUM(B48:M48)</f>
        <v>0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</row>
    <row r="49" spans="1:68" x14ac:dyDescent="0.25">
      <c r="A49" s="9" t="s">
        <v>61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>SUM(B49:M49)</f>
        <v>0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</row>
    <row r="50" spans="1:68" x14ac:dyDescent="0.25">
      <c r="A50" s="9" t="s">
        <v>62</v>
      </c>
      <c r="B50" s="10">
        <v>-45.2</v>
      </c>
      <c r="C50" s="10">
        <v>0</v>
      </c>
      <c r="D50" s="10">
        <v>130</v>
      </c>
      <c r="E50" s="10">
        <v>-40.5</v>
      </c>
      <c r="F50" s="10">
        <v>-2.7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>SUM(B50:M50)</f>
        <v>41.599999999999994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</row>
    <row r="51" spans="1:68" x14ac:dyDescent="0.25">
      <c r="A51" s="9" t="s">
        <v>63</v>
      </c>
      <c r="B51" s="10">
        <v>220451</v>
      </c>
      <c r="C51" s="10">
        <v>204017</v>
      </c>
      <c r="D51" s="10">
        <v>316445.25</v>
      </c>
      <c r="E51" s="10">
        <v>301851</v>
      </c>
      <c r="F51" s="10">
        <v>409134</v>
      </c>
      <c r="G51" s="10">
        <v>471713</v>
      </c>
      <c r="H51" s="10">
        <v>443201</v>
      </c>
      <c r="I51" s="10">
        <v>506277.75</v>
      </c>
      <c r="J51" s="10">
        <v>455864.75</v>
      </c>
      <c r="K51" s="10">
        <v>407099</v>
      </c>
      <c r="L51" s="10">
        <v>361341.75</v>
      </c>
      <c r="M51" s="10">
        <v>322421</v>
      </c>
      <c r="N51" s="10">
        <f>SUM(B51:M51)</f>
        <v>4419816.5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</row>
    <row r="52" spans="1:68" x14ac:dyDescent="0.25">
      <c r="A52" s="9" t="s">
        <v>64</v>
      </c>
      <c r="B52" s="10">
        <v>2397798.7000000002</v>
      </c>
      <c r="C52" s="10">
        <v>1091090.7</v>
      </c>
      <c r="D52" s="10">
        <v>2373690</v>
      </c>
      <c r="E52" s="10">
        <v>1834765.35</v>
      </c>
      <c r="F52" s="10">
        <v>2265374.0499999998</v>
      </c>
      <c r="G52" s="10">
        <v>1695160.25</v>
      </c>
      <c r="H52" s="10">
        <v>1557370.5</v>
      </c>
      <c r="I52" s="10">
        <v>1446534.25</v>
      </c>
      <c r="J52" s="10">
        <v>1373400</v>
      </c>
      <c r="K52" s="10">
        <v>1734713.75</v>
      </c>
      <c r="L52" s="10">
        <v>1180736.75</v>
      </c>
      <c r="M52" s="10">
        <v>1144458</v>
      </c>
      <c r="N52" s="10">
        <f>SUM(B52:M52)</f>
        <v>20095092.300000001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</row>
    <row r="53" spans="1:68" x14ac:dyDescent="0.25">
      <c r="A53" s="9" t="s">
        <v>65</v>
      </c>
      <c r="B53" s="10">
        <v>2700</v>
      </c>
      <c r="C53" s="10">
        <v>2220</v>
      </c>
      <c r="D53" s="10">
        <v>4554</v>
      </c>
      <c r="E53" s="10">
        <v>148.5</v>
      </c>
      <c r="F53" s="10">
        <v>198</v>
      </c>
      <c r="G53" s="10">
        <v>-16.5</v>
      </c>
      <c r="H53" s="10">
        <v>0</v>
      </c>
      <c r="I53" s="10">
        <v>-8.25</v>
      </c>
      <c r="J53" s="10">
        <v>0</v>
      </c>
      <c r="K53" s="10">
        <v>0</v>
      </c>
      <c r="L53" s="10">
        <v>0</v>
      </c>
      <c r="M53" s="10">
        <v>0</v>
      </c>
      <c r="N53" s="10">
        <f>SUM(B53:M53)</f>
        <v>9795.75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</row>
    <row r="54" spans="1:68" x14ac:dyDescent="0.25">
      <c r="A54" s="9" t="s">
        <v>66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SUM(B54:M54)</f>
        <v>0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</row>
    <row r="55" spans="1:68" x14ac:dyDescent="0.25">
      <c r="A55" s="9" t="s">
        <v>67</v>
      </c>
      <c r="B55" s="10">
        <v>87116.55</v>
      </c>
      <c r="C55" s="10">
        <v>66156.75</v>
      </c>
      <c r="D55" s="10">
        <v>117326</v>
      </c>
      <c r="E55" s="10">
        <v>106056</v>
      </c>
      <c r="F55" s="10">
        <v>182642</v>
      </c>
      <c r="G55" s="10">
        <v>191636</v>
      </c>
      <c r="H55" s="10">
        <v>141656</v>
      </c>
      <c r="I55" s="10">
        <v>207564</v>
      </c>
      <c r="J55" s="10">
        <v>178272</v>
      </c>
      <c r="K55" s="10">
        <v>134442</v>
      </c>
      <c r="L55" s="10">
        <v>110290.55</v>
      </c>
      <c r="M55" s="10">
        <v>100065.3</v>
      </c>
      <c r="N55" s="10">
        <f>SUM(B55:M55)</f>
        <v>1623223.1500000001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</row>
    <row r="56" spans="1:68" x14ac:dyDescent="0.25">
      <c r="A56" s="9" t="s">
        <v>68</v>
      </c>
      <c r="B56" s="10">
        <v>900</v>
      </c>
      <c r="C56" s="10">
        <v>1770</v>
      </c>
      <c r="D56" s="10">
        <v>2250</v>
      </c>
      <c r="E56" s="10">
        <v>30</v>
      </c>
      <c r="F56" s="10">
        <v>60</v>
      </c>
      <c r="G56" s="10">
        <v>30</v>
      </c>
      <c r="H56" s="10">
        <v>4529.5</v>
      </c>
      <c r="I56" s="10">
        <v>2212</v>
      </c>
      <c r="J56" s="10">
        <v>671.5</v>
      </c>
      <c r="K56" s="10">
        <v>829.5</v>
      </c>
      <c r="L56" s="10">
        <v>2014.5</v>
      </c>
      <c r="M56" s="10">
        <v>1027</v>
      </c>
      <c r="N56" s="10">
        <f>SUM(B56:M56)</f>
        <v>16324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</row>
    <row r="57" spans="1:68" x14ac:dyDescent="0.25">
      <c r="A57" s="9" t="s">
        <v>69</v>
      </c>
      <c r="B57" s="10">
        <v>339684.8</v>
      </c>
      <c r="C57" s="10">
        <v>371942</v>
      </c>
      <c r="D57" s="10">
        <v>397556.5</v>
      </c>
      <c r="E57" s="10">
        <v>161260</v>
      </c>
      <c r="F57" s="10">
        <v>481629.5</v>
      </c>
      <c r="G57" s="10">
        <v>398502.5</v>
      </c>
      <c r="H57" s="10">
        <v>297550</v>
      </c>
      <c r="I57" s="10">
        <v>206819.25</v>
      </c>
      <c r="J57" s="10">
        <v>326323.25</v>
      </c>
      <c r="K57" s="10">
        <v>309025.75</v>
      </c>
      <c r="L57" s="10">
        <v>131667.25</v>
      </c>
      <c r="M57" s="10">
        <v>98837.75</v>
      </c>
      <c r="N57" s="10">
        <f>SUM(B57:M57)</f>
        <v>3520798.55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</row>
    <row r="58" spans="1:68" x14ac:dyDescent="0.25">
      <c r="A58" s="9" t="s">
        <v>70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f>SUM(B58:M58)</f>
        <v>0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</row>
    <row r="59" spans="1:68" x14ac:dyDescent="0.25">
      <c r="A59" s="9" t="s">
        <v>71</v>
      </c>
      <c r="B59" s="10">
        <v>54331896.399999999</v>
      </c>
      <c r="C59" s="10">
        <v>53622476.950000003</v>
      </c>
      <c r="D59" s="10">
        <v>60067676.449999996</v>
      </c>
      <c r="E59" s="10">
        <v>58738629.199999996</v>
      </c>
      <c r="F59" s="10">
        <v>70271631.300000012</v>
      </c>
      <c r="G59" s="10">
        <v>67811861.100000009</v>
      </c>
      <c r="H59" s="10">
        <v>65656254.799999982</v>
      </c>
      <c r="I59" s="10">
        <v>70024166.200000018</v>
      </c>
      <c r="J59" s="10">
        <v>63960628.100000001</v>
      </c>
      <c r="K59" s="10">
        <v>64699490.150000006</v>
      </c>
      <c r="L59" s="10">
        <v>66200469.749999993</v>
      </c>
      <c r="M59" s="10">
        <v>68655930.049999997</v>
      </c>
      <c r="N59" s="10">
        <f>SUM(B59:M59)</f>
        <v>764041110.44999993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</row>
    <row r="60" spans="1:68" x14ac:dyDescent="0.25">
      <c r="A60" s="9" t="s">
        <v>72</v>
      </c>
      <c r="B60" s="10">
        <v>71586969.799999997</v>
      </c>
      <c r="C60" s="10">
        <v>24299955.75</v>
      </c>
      <c r="D60" s="10">
        <v>46202817.5</v>
      </c>
      <c r="E60" s="10">
        <v>43411720</v>
      </c>
      <c r="F60" s="10">
        <v>49729821.5</v>
      </c>
      <c r="G60" s="10">
        <v>49475294</v>
      </c>
      <c r="H60" s="10">
        <v>47308823.5</v>
      </c>
      <c r="I60" s="10">
        <v>43308610</v>
      </c>
      <c r="J60" s="10">
        <v>42017822</v>
      </c>
      <c r="K60" s="10">
        <v>44095841.5</v>
      </c>
      <c r="L60" s="10">
        <v>42753035.299999997</v>
      </c>
      <c r="M60" s="10">
        <v>37950917.599999994</v>
      </c>
      <c r="N60" s="10">
        <f>SUM(B60:M60)</f>
        <v>542141628.45000005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</row>
    <row r="61" spans="1:68" x14ac:dyDescent="0.25">
      <c r="A61" s="9" t="s">
        <v>73</v>
      </c>
      <c r="B61" s="10">
        <v>294801</v>
      </c>
      <c r="C61" s="10">
        <v>207184</v>
      </c>
      <c r="D61" s="10">
        <v>444215</v>
      </c>
      <c r="E61" s="10">
        <v>288027.5</v>
      </c>
      <c r="F61" s="10">
        <v>409902.5</v>
      </c>
      <c r="G61" s="10">
        <v>572509</v>
      </c>
      <c r="H61" s="10">
        <v>566422.5</v>
      </c>
      <c r="I61" s="10">
        <v>393785</v>
      </c>
      <c r="J61" s="10">
        <v>600967.5</v>
      </c>
      <c r="K61" s="10">
        <v>533802.5</v>
      </c>
      <c r="L61" s="10">
        <v>426870.5</v>
      </c>
      <c r="M61" s="10">
        <v>97279</v>
      </c>
      <c r="N61" s="10">
        <f>SUM(B61:M61)</f>
        <v>4835766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</row>
    <row r="62" spans="1:68" x14ac:dyDescent="0.25">
      <c r="A62" s="9" t="s">
        <v>74</v>
      </c>
      <c r="B62" s="10">
        <v>715293.8</v>
      </c>
      <c r="C62" s="10">
        <v>716356.5</v>
      </c>
      <c r="D62" s="10">
        <v>1121014.6000000001</v>
      </c>
      <c r="E62" s="10">
        <v>1022739</v>
      </c>
      <c r="F62" s="10">
        <v>1435330.05</v>
      </c>
      <c r="G62" s="10">
        <v>1309601.5</v>
      </c>
      <c r="H62" s="10">
        <v>1236451</v>
      </c>
      <c r="I62" s="10">
        <v>1455780</v>
      </c>
      <c r="J62" s="10">
        <v>1016751.25</v>
      </c>
      <c r="K62" s="10">
        <v>1038445.3</v>
      </c>
      <c r="L62" s="10">
        <v>692421.95</v>
      </c>
      <c r="M62" s="10">
        <v>812161.2</v>
      </c>
      <c r="N62" s="10">
        <f>SUM(B62:M62)</f>
        <v>12572346.149999999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</row>
    <row r="63" spans="1:68" x14ac:dyDescent="0.25">
      <c r="A63" s="9" t="s">
        <v>75</v>
      </c>
      <c r="B63" s="10">
        <v>236822</v>
      </c>
      <c r="C63" s="10">
        <v>219767.6</v>
      </c>
      <c r="D63" s="10">
        <v>301259.2</v>
      </c>
      <c r="E63" s="10">
        <v>264587.40000000002</v>
      </c>
      <c r="F63" s="10">
        <v>312188.79999999999</v>
      </c>
      <c r="G63" s="10">
        <v>297411.40000000002</v>
      </c>
      <c r="H63" s="10">
        <v>292100.59999999998</v>
      </c>
      <c r="I63" s="10">
        <v>305958.40000000002</v>
      </c>
      <c r="J63" s="10">
        <v>274337.8</v>
      </c>
      <c r="K63" s="10">
        <v>271055.40000000002</v>
      </c>
      <c r="L63" s="10">
        <v>274951.59999999998</v>
      </c>
      <c r="M63" s="10">
        <v>260015.8</v>
      </c>
      <c r="N63" s="10">
        <f>SUM(B63:M63)</f>
        <v>3310455.9999999995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</row>
    <row r="64" spans="1:68" x14ac:dyDescent="0.25">
      <c r="A64" s="9" t="s">
        <v>76</v>
      </c>
      <c r="B64" s="10">
        <v>17220</v>
      </c>
      <c r="C64" s="10">
        <v>15160</v>
      </c>
      <c r="D64" s="10">
        <v>22880</v>
      </c>
      <c r="E64" s="10">
        <v>18040</v>
      </c>
      <c r="F64" s="10">
        <v>21073.8</v>
      </c>
      <c r="G64" s="10">
        <v>19954</v>
      </c>
      <c r="H64" s="10">
        <v>21626</v>
      </c>
      <c r="I64" s="10">
        <v>21098</v>
      </c>
      <c r="J64" s="10">
        <v>19646</v>
      </c>
      <c r="K64" s="10">
        <v>18766</v>
      </c>
      <c r="L64" s="10">
        <v>17001.599999999999</v>
      </c>
      <c r="M64" s="10">
        <v>18964</v>
      </c>
      <c r="N64" s="10">
        <f>SUM(B64:M64)</f>
        <v>231429.4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</row>
    <row r="65" spans="1:68" x14ac:dyDescent="0.25">
      <c r="A65" s="9" t="s">
        <v>77</v>
      </c>
      <c r="B65" s="10">
        <v>7415175</v>
      </c>
      <c r="C65" s="10">
        <v>9022927.5</v>
      </c>
      <c r="D65" s="10">
        <v>9036944</v>
      </c>
      <c r="E65" s="10">
        <v>12575959</v>
      </c>
      <c r="F65" s="10">
        <v>9366493</v>
      </c>
      <c r="G65" s="10">
        <v>10426430.5</v>
      </c>
      <c r="H65" s="10">
        <v>12388321.5</v>
      </c>
      <c r="I65" s="10">
        <v>11776600.5</v>
      </c>
      <c r="J65" s="10">
        <v>9986244.5</v>
      </c>
      <c r="K65" s="10">
        <v>12134205.5</v>
      </c>
      <c r="L65" s="10">
        <v>9509063</v>
      </c>
      <c r="M65" s="10">
        <v>5079259</v>
      </c>
      <c r="N65" s="10">
        <f>SUM(B65:M65)</f>
        <v>118717623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</row>
    <row r="66" spans="1:68" x14ac:dyDescent="0.25">
      <c r="A66" s="9" t="s">
        <v>78</v>
      </c>
      <c r="B66" s="10">
        <v>936070.8</v>
      </c>
      <c r="C66" s="10">
        <v>682866.8</v>
      </c>
      <c r="D66" s="10">
        <v>1981115.2</v>
      </c>
      <c r="E66" s="10">
        <v>498168</v>
      </c>
      <c r="F66" s="10">
        <v>1285380</v>
      </c>
      <c r="G66" s="10">
        <v>1192924.8</v>
      </c>
      <c r="H66" s="10">
        <v>868104</v>
      </c>
      <c r="I66" s="10">
        <v>1105047.7</v>
      </c>
      <c r="J66" s="10">
        <v>1527918.7</v>
      </c>
      <c r="K66" s="10">
        <v>1120268.7</v>
      </c>
      <c r="L66" s="10">
        <v>750785.9</v>
      </c>
      <c r="M66" s="10">
        <v>527942.40000000002</v>
      </c>
      <c r="N66" s="10">
        <f>SUM(B66:M66)</f>
        <v>12476592.999999998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</row>
    <row r="67" spans="1:68" x14ac:dyDescent="0.25">
      <c r="A67" s="9" t="s">
        <v>79</v>
      </c>
      <c r="B67" s="10">
        <v>18009</v>
      </c>
      <c r="C67" s="10">
        <v>9512</v>
      </c>
      <c r="D67" s="10">
        <v>14958</v>
      </c>
      <c r="E67" s="10">
        <v>18510</v>
      </c>
      <c r="F67" s="10">
        <v>36150</v>
      </c>
      <c r="G67" s="10">
        <v>42771</v>
      </c>
      <c r="H67" s="10">
        <v>16200</v>
      </c>
      <c r="I67" s="10">
        <v>8880</v>
      </c>
      <c r="J67" s="10">
        <v>3567</v>
      </c>
      <c r="K67" s="10">
        <v>10980</v>
      </c>
      <c r="L67" s="10">
        <v>4860</v>
      </c>
      <c r="M67" s="10">
        <v>1692</v>
      </c>
      <c r="N67" s="10">
        <f>SUM(B67:M67)</f>
        <v>186089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</row>
    <row r="68" spans="1:68" x14ac:dyDescent="0.25">
      <c r="A68" s="9" t="s">
        <v>80</v>
      </c>
      <c r="B68" s="10">
        <v>1815</v>
      </c>
      <c r="C68" s="10">
        <v>2425.5</v>
      </c>
      <c r="D68" s="10">
        <v>109956</v>
      </c>
      <c r="E68" s="10">
        <v>-165</v>
      </c>
      <c r="F68" s="10">
        <v>198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f>SUM(B68:M68)</f>
        <v>114229.5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</row>
    <row r="69" spans="1:68" x14ac:dyDescent="0.25">
      <c r="A69" s="9" t="s">
        <v>81</v>
      </c>
      <c r="B69" s="10">
        <v>2905615.1</v>
      </c>
      <c r="C69" s="10">
        <v>1952190.15</v>
      </c>
      <c r="D69" s="10">
        <v>4998916.0999999996</v>
      </c>
      <c r="E69" s="10">
        <v>2583056.75</v>
      </c>
      <c r="F69" s="10">
        <v>3904339.2</v>
      </c>
      <c r="G69" s="10">
        <v>3178192.55</v>
      </c>
      <c r="H69" s="10">
        <v>2823017.5</v>
      </c>
      <c r="I69" s="10">
        <v>2840773</v>
      </c>
      <c r="J69" s="10">
        <v>2332886.85</v>
      </c>
      <c r="K69" s="10">
        <v>2583328.7000000002</v>
      </c>
      <c r="L69" s="10">
        <v>2189263.4</v>
      </c>
      <c r="M69" s="10">
        <v>2043108.1</v>
      </c>
      <c r="N69" s="10">
        <f>SUM(B69:M69)</f>
        <v>34334687.399999999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</row>
    <row r="70" spans="1:68" x14ac:dyDescent="0.25">
      <c r="A70" s="9" t="s">
        <v>82</v>
      </c>
      <c r="B70" s="10">
        <v>5157</v>
      </c>
      <c r="C70" s="10">
        <v>486</v>
      </c>
      <c r="D70" s="10">
        <v>71741.5</v>
      </c>
      <c r="E70" s="10">
        <v>58830.75</v>
      </c>
      <c r="F70" s="10">
        <v>15116.75</v>
      </c>
      <c r="G70" s="10">
        <v>23237.5</v>
      </c>
      <c r="H70" s="10">
        <v>-275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f>SUM(B70:M70)</f>
        <v>174294.5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</row>
    <row r="71" spans="1:68" x14ac:dyDescent="0.25">
      <c r="A71" s="9" t="s">
        <v>83</v>
      </c>
      <c r="B71" s="10">
        <v>120690.6</v>
      </c>
      <c r="C71" s="10">
        <v>144180</v>
      </c>
      <c r="D71" s="10">
        <v>184608</v>
      </c>
      <c r="E71" s="10">
        <v>221730</v>
      </c>
      <c r="F71" s="10">
        <v>297483</v>
      </c>
      <c r="G71" s="10">
        <v>283350</v>
      </c>
      <c r="H71" s="10">
        <v>300723</v>
      </c>
      <c r="I71" s="10">
        <v>360978</v>
      </c>
      <c r="J71" s="10">
        <v>280725</v>
      </c>
      <c r="K71" s="10">
        <v>244674</v>
      </c>
      <c r="L71" s="10">
        <v>229674</v>
      </c>
      <c r="M71" s="10">
        <v>237900</v>
      </c>
      <c r="N71" s="10">
        <f>SUM(B71:M71)</f>
        <v>2906715.6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</row>
    <row r="72" spans="1:68" x14ac:dyDescent="0.25">
      <c r="A72" s="9" t="s">
        <v>84</v>
      </c>
      <c r="B72" s="10">
        <v>53583735.100000001</v>
      </c>
      <c r="C72" s="10">
        <v>67446214.849999994</v>
      </c>
      <c r="D72" s="10">
        <v>84460613.349999994</v>
      </c>
      <c r="E72" s="10">
        <v>86529954.049999997</v>
      </c>
      <c r="F72" s="10">
        <v>105607614.44999999</v>
      </c>
      <c r="G72" s="10">
        <v>104986257.55000001</v>
      </c>
      <c r="H72" s="10">
        <v>100528437.19999999</v>
      </c>
      <c r="I72" s="10">
        <v>111556276.99999999</v>
      </c>
      <c r="J72" s="10">
        <v>104454561.90000002</v>
      </c>
      <c r="K72" s="10">
        <v>100568107.20000002</v>
      </c>
      <c r="L72" s="10">
        <v>105617407.55</v>
      </c>
      <c r="M72" s="10">
        <v>110703730.09999999</v>
      </c>
      <c r="N72" s="10">
        <f>SUM(B72:M72)</f>
        <v>1136042910.3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</row>
    <row r="73" spans="1:68" x14ac:dyDescent="0.25">
      <c r="A73" s="9" t="s">
        <v>85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>SUM(B73:M73)</f>
        <v>0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</row>
    <row r="74" spans="1:68" x14ac:dyDescent="0.25">
      <c r="A74" s="9" t="s">
        <v>86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-58.5</v>
      </c>
      <c r="J74" s="10">
        <v>0</v>
      </c>
      <c r="K74" s="10">
        <v>0</v>
      </c>
      <c r="L74" s="10">
        <v>0</v>
      </c>
      <c r="M74" s="10">
        <v>0</v>
      </c>
      <c r="N74" s="10">
        <f>SUM(B74:M74)</f>
        <v>-58.5</v>
      </c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</row>
    <row r="75" spans="1:68" x14ac:dyDescent="0.25">
      <c r="A75" s="9" t="s">
        <v>87</v>
      </c>
      <c r="B75" s="10">
        <v>605925.1</v>
      </c>
      <c r="C75" s="10">
        <v>1080755.2</v>
      </c>
      <c r="D75" s="10">
        <v>1347828</v>
      </c>
      <c r="E75" s="10">
        <v>1832937.6</v>
      </c>
      <c r="F75" s="10">
        <v>2394864</v>
      </c>
      <c r="G75" s="10">
        <v>2407507.2000000002</v>
      </c>
      <c r="H75" s="10">
        <v>2572891.2000000002</v>
      </c>
      <c r="I75" s="10">
        <v>4217654.4000000004</v>
      </c>
      <c r="J75" s="10">
        <v>2244588</v>
      </c>
      <c r="K75" s="10">
        <v>1944720</v>
      </c>
      <c r="L75" s="10">
        <v>1697719.2</v>
      </c>
      <c r="M75" s="10">
        <v>1522689.6</v>
      </c>
      <c r="N75" s="10">
        <f>SUM(B75:M75)</f>
        <v>23870079.500000004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</row>
    <row r="76" spans="1:68" x14ac:dyDescent="0.25">
      <c r="A76" s="9" t="s">
        <v>88</v>
      </c>
      <c r="B76" s="10">
        <v>416066</v>
      </c>
      <c r="C76" s="10">
        <v>554662.5</v>
      </c>
      <c r="D76" s="10">
        <v>725502.25</v>
      </c>
      <c r="E76" s="10">
        <v>808885</v>
      </c>
      <c r="F76" s="10">
        <v>1013045</v>
      </c>
      <c r="G76" s="10">
        <v>1010121.75</v>
      </c>
      <c r="H76" s="10">
        <v>964125.25</v>
      </c>
      <c r="I76" s="10">
        <v>1607531.75</v>
      </c>
      <c r="J76" s="10">
        <v>812339</v>
      </c>
      <c r="K76" s="10">
        <v>804892</v>
      </c>
      <c r="L76" s="10">
        <v>784833.5</v>
      </c>
      <c r="M76" s="10">
        <v>723717.5</v>
      </c>
      <c r="N76" s="10">
        <f>SUM(B76:M76)</f>
        <v>10225721.5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</row>
    <row r="77" spans="1:68" x14ac:dyDescent="0.25">
      <c r="A77" s="9" t="s">
        <v>89</v>
      </c>
      <c r="B77" s="10">
        <v>3849034</v>
      </c>
      <c r="C77" s="10">
        <v>4536644.5999999996</v>
      </c>
      <c r="D77" s="10">
        <v>5777444</v>
      </c>
      <c r="E77" s="10">
        <v>6564408</v>
      </c>
      <c r="F77" s="10">
        <v>6665272</v>
      </c>
      <c r="G77" s="10">
        <v>7280880</v>
      </c>
      <c r="H77" s="10">
        <v>6833794</v>
      </c>
      <c r="I77" s="10">
        <v>7147952</v>
      </c>
      <c r="J77" s="10">
        <v>6512626</v>
      </c>
      <c r="K77" s="10">
        <v>6607498</v>
      </c>
      <c r="L77" s="10">
        <v>7021465.4000000013</v>
      </c>
      <c r="M77" s="10">
        <v>6662974.5</v>
      </c>
      <c r="N77" s="10">
        <f>SUM(B77:M77)</f>
        <v>75459992.5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</row>
    <row r="78" spans="1:68" x14ac:dyDescent="0.25">
      <c r="A78" s="9" t="s">
        <v>90</v>
      </c>
      <c r="B78" s="10">
        <v>54995</v>
      </c>
      <c r="C78" s="10">
        <v>37347.5</v>
      </c>
      <c r="D78" s="10">
        <v>87836.9</v>
      </c>
      <c r="E78" s="10">
        <v>54073.4</v>
      </c>
      <c r="F78" s="10">
        <v>91321</v>
      </c>
      <c r="G78" s="10">
        <v>84648.1</v>
      </c>
      <c r="H78" s="10">
        <v>75826.3</v>
      </c>
      <c r="I78" s="10">
        <v>54224.2</v>
      </c>
      <c r="J78" s="10">
        <v>62292</v>
      </c>
      <c r="K78" s="10">
        <v>52368.2</v>
      </c>
      <c r="L78" s="10">
        <v>45008</v>
      </c>
      <c r="M78" s="10">
        <v>38715</v>
      </c>
      <c r="N78" s="10">
        <f>SUM(B78:M78)</f>
        <v>738655.6</v>
      </c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</row>
    <row r="79" spans="1:68" x14ac:dyDescent="0.25">
      <c r="A79" s="9" t="s">
        <v>91</v>
      </c>
      <c r="B79" s="10">
        <v>1492486.1</v>
      </c>
      <c r="C79" s="10">
        <v>1404173.2</v>
      </c>
      <c r="D79" s="10">
        <v>2753889.65</v>
      </c>
      <c r="E79" s="10">
        <v>2591082.25</v>
      </c>
      <c r="F79" s="10">
        <v>3430064.4</v>
      </c>
      <c r="G79" s="10">
        <v>2951878.8</v>
      </c>
      <c r="H79" s="10">
        <v>2601253.2000000002</v>
      </c>
      <c r="I79" s="10">
        <v>2728159.2</v>
      </c>
      <c r="J79" s="10">
        <v>2435109.2999999998</v>
      </c>
      <c r="K79" s="10">
        <v>2498470.65</v>
      </c>
      <c r="L79" s="10">
        <v>2790979.2</v>
      </c>
      <c r="M79" s="10">
        <v>2405510.1</v>
      </c>
      <c r="N79" s="10">
        <f>SUM(B79:M79)</f>
        <v>30083056.049999997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</row>
    <row r="80" spans="1:68" x14ac:dyDescent="0.25">
      <c r="A80" s="9" t="s">
        <v>92</v>
      </c>
      <c r="B80" s="10">
        <v>15180</v>
      </c>
      <c r="C80" s="10">
        <v>14881.6</v>
      </c>
      <c r="D80" s="10">
        <v>20526</v>
      </c>
      <c r="E80" s="10">
        <v>19030</v>
      </c>
      <c r="F80" s="10">
        <v>21054</v>
      </c>
      <c r="G80" s="10">
        <v>19973.8</v>
      </c>
      <c r="H80" s="10">
        <v>17666</v>
      </c>
      <c r="I80" s="10">
        <v>20273</v>
      </c>
      <c r="J80" s="10">
        <v>16891.599999999999</v>
      </c>
      <c r="K80" s="10">
        <v>18123.599999999999</v>
      </c>
      <c r="L80" s="10">
        <v>19690</v>
      </c>
      <c r="M80" s="10">
        <v>16051.2</v>
      </c>
      <c r="N80" s="10">
        <f>SUM(B80:M80)</f>
        <v>219340.80000000005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</row>
    <row r="81" spans="1:68" x14ac:dyDescent="0.25">
      <c r="A81" s="9" t="s">
        <v>93</v>
      </c>
      <c r="B81" s="10">
        <v>128129.4</v>
      </c>
      <c r="C81" s="10">
        <v>133056</v>
      </c>
      <c r="D81" s="10">
        <v>235830</v>
      </c>
      <c r="E81" s="10">
        <v>270354</v>
      </c>
      <c r="F81" s="10">
        <v>509709.9</v>
      </c>
      <c r="G81" s="10">
        <v>535636.5</v>
      </c>
      <c r="H81" s="10">
        <v>405528.9</v>
      </c>
      <c r="I81" s="10">
        <v>361995.9</v>
      </c>
      <c r="J81" s="10">
        <v>599852.4</v>
      </c>
      <c r="K81" s="10">
        <v>450909.9</v>
      </c>
      <c r="L81" s="10">
        <v>173165.1</v>
      </c>
      <c r="M81" s="10">
        <v>119459.9</v>
      </c>
      <c r="N81" s="10">
        <f>SUM(B81:M81)</f>
        <v>3923627.9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</row>
    <row r="82" spans="1:68" x14ac:dyDescent="0.25">
      <c r="A82" s="9" t="s">
        <v>94</v>
      </c>
      <c r="B82" s="10">
        <v>3558969.9</v>
      </c>
      <c r="C82" s="10">
        <v>3388694.5</v>
      </c>
      <c r="D82" s="10">
        <v>4358152.5</v>
      </c>
      <c r="E82" s="10">
        <v>3799412.5</v>
      </c>
      <c r="F82" s="10">
        <v>4469195</v>
      </c>
      <c r="G82" s="10">
        <v>4304105</v>
      </c>
      <c r="H82" s="10">
        <v>4130120</v>
      </c>
      <c r="I82" s="10">
        <v>4385085</v>
      </c>
      <c r="J82" s="10">
        <v>3967275</v>
      </c>
      <c r="K82" s="10">
        <v>4385835</v>
      </c>
      <c r="L82" s="10">
        <v>4186465</v>
      </c>
      <c r="M82" s="10">
        <v>4149222.5</v>
      </c>
      <c r="N82" s="10">
        <f>SUM(B82:M82)</f>
        <v>49082531.899999999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</row>
    <row r="83" spans="1:68" x14ac:dyDescent="0.25">
      <c r="A83" s="9" t="s">
        <v>95</v>
      </c>
      <c r="B83" s="10">
        <v>30696</v>
      </c>
      <c r="C83" s="10">
        <v>26460</v>
      </c>
      <c r="D83" s="10">
        <v>40983.800000000003</v>
      </c>
      <c r="E83" s="10">
        <v>28116</v>
      </c>
      <c r="F83" s="10">
        <v>41558</v>
      </c>
      <c r="G83" s="10">
        <v>40370</v>
      </c>
      <c r="H83" s="10">
        <v>38475.800000000003</v>
      </c>
      <c r="I83" s="10">
        <v>41118</v>
      </c>
      <c r="J83" s="10">
        <v>44728.2</v>
      </c>
      <c r="K83" s="10">
        <v>24219.8</v>
      </c>
      <c r="L83" s="10">
        <v>34097.800000000003</v>
      </c>
      <c r="M83" s="10">
        <v>36412</v>
      </c>
      <c r="N83" s="10">
        <f>SUM(B83:M83)</f>
        <v>427235.39999999997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</row>
    <row r="84" spans="1:68" x14ac:dyDescent="0.25">
      <c r="A84" s="9" t="s">
        <v>96</v>
      </c>
      <c r="B84" s="10">
        <v>18532015.25</v>
      </c>
      <c r="C84" s="10">
        <v>20487059</v>
      </c>
      <c r="D84" s="10">
        <v>28974079.75</v>
      </c>
      <c r="E84" s="10">
        <v>24626017.75</v>
      </c>
      <c r="F84" s="10">
        <v>34619315.449999996</v>
      </c>
      <c r="G84" s="10">
        <v>28859255.149999999</v>
      </c>
      <c r="H84" s="10">
        <v>27813068.25</v>
      </c>
      <c r="I84" s="10">
        <v>29500595.849999998</v>
      </c>
      <c r="J84" s="10">
        <v>32836345.749999996</v>
      </c>
      <c r="K84" s="10">
        <v>27205596.549999997</v>
      </c>
      <c r="L84" s="10">
        <v>27404353.050000001</v>
      </c>
      <c r="M84" s="10">
        <v>20498416.300000001</v>
      </c>
      <c r="N84" s="10">
        <f>SUM(B84:M84)</f>
        <v>321356118.10000002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</row>
    <row r="85" spans="1:68" x14ac:dyDescent="0.25">
      <c r="A85" s="9" t="s">
        <v>97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-45.6</v>
      </c>
      <c r="K85" s="10">
        <v>0</v>
      </c>
      <c r="L85" s="10">
        <v>0</v>
      </c>
      <c r="M85" s="10">
        <v>0</v>
      </c>
      <c r="N85" s="10">
        <f>SUM(B85:M85)</f>
        <v>-45.6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</row>
    <row r="86" spans="1:68" x14ac:dyDescent="0.25">
      <c r="A86" s="9" t="s">
        <v>98</v>
      </c>
      <c r="B86" s="10">
        <v>-21552</v>
      </c>
      <c r="C86" s="10">
        <v>-30789.599999999999</v>
      </c>
      <c r="D86" s="10">
        <v>-32599.200000000001</v>
      </c>
      <c r="E86" s="10">
        <v>-7500</v>
      </c>
      <c r="F86" s="10">
        <v>-4672.8</v>
      </c>
      <c r="G86" s="10">
        <v>-9446.4</v>
      </c>
      <c r="H86" s="10">
        <v>-8889.6</v>
      </c>
      <c r="I86" s="10">
        <v>-866.4</v>
      </c>
      <c r="J86" s="10">
        <v>-2239.1999999999998</v>
      </c>
      <c r="K86" s="10">
        <v>-5421.6</v>
      </c>
      <c r="L86" s="10">
        <v>0</v>
      </c>
      <c r="M86" s="10">
        <v>0</v>
      </c>
      <c r="N86" s="10">
        <f>SUM(B86:M86)</f>
        <v>-123976.8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</row>
    <row r="87" spans="1:68" x14ac:dyDescent="0.25">
      <c r="A87" s="9" t="s">
        <v>99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-5647.2</v>
      </c>
      <c r="M87" s="10">
        <v>-1197.5999999999999</v>
      </c>
      <c r="N87" s="10">
        <f>SUM(B87:M87)</f>
        <v>-6844.7999999999993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</row>
    <row r="88" spans="1:68" x14ac:dyDescent="0.25">
      <c r="A88" s="9" t="s">
        <v>100</v>
      </c>
      <c r="B88" s="10">
        <v>95436</v>
      </c>
      <c r="C88" s="10">
        <v>111584</v>
      </c>
      <c r="D88" s="10">
        <v>225082</v>
      </c>
      <c r="E88" s="10">
        <v>110348</v>
      </c>
      <c r="F88" s="10">
        <v>249611</v>
      </c>
      <c r="G88" s="10">
        <v>210381.5</v>
      </c>
      <c r="H88" s="10">
        <v>268405</v>
      </c>
      <c r="I88" s="10">
        <v>267123.5</v>
      </c>
      <c r="J88" s="10">
        <v>272807.5</v>
      </c>
      <c r="K88" s="10">
        <v>304412.5</v>
      </c>
      <c r="L88" s="10">
        <v>212009.5</v>
      </c>
      <c r="M88" s="10">
        <v>240100</v>
      </c>
      <c r="N88" s="10">
        <f>SUM(B88:M88)</f>
        <v>2567300.5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</row>
    <row r="89" spans="1:68" x14ac:dyDescent="0.25">
      <c r="A89" s="9" t="s">
        <v>101</v>
      </c>
      <c r="B89" s="10">
        <v>201572</v>
      </c>
      <c r="C89" s="10">
        <v>217604.8</v>
      </c>
      <c r="D89" s="10">
        <v>371307.2</v>
      </c>
      <c r="E89" s="10">
        <v>111312</v>
      </c>
      <c r="F89" s="10">
        <v>324162</v>
      </c>
      <c r="G89" s="10">
        <v>213886.8</v>
      </c>
      <c r="H89" s="10">
        <v>192236.4</v>
      </c>
      <c r="I89" s="10">
        <v>260803</v>
      </c>
      <c r="J89" s="10">
        <v>254919.2</v>
      </c>
      <c r="K89" s="10">
        <v>260613.9</v>
      </c>
      <c r="L89" s="10">
        <v>132091</v>
      </c>
      <c r="M89" s="10">
        <v>109120</v>
      </c>
      <c r="N89" s="10">
        <f>SUM(B89:M89)</f>
        <v>2649628.2999999998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</row>
    <row r="90" spans="1:68" x14ac:dyDescent="0.25">
      <c r="A90" s="9" t="s">
        <v>102</v>
      </c>
      <c r="B90" s="10">
        <v>107481</v>
      </c>
      <c r="C90" s="10">
        <v>87697.5</v>
      </c>
      <c r="D90" s="10">
        <v>146632.75</v>
      </c>
      <c r="E90" s="10">
        <v>82806.5</v>
      </c>
      <c r="F90" s="10">
        <v>125048</v>
      </c>
      <c r="G90" s="10">
        <v>115983</v>
      </c>
      <c r="H90" s="10">
        <v>118965</v>
      </c>
      <c r="I90" s="10">
        <v>114870</v>
      </c>
      <c r="J90" s="10">
        <v>103670</v>
      </c>
      <c r="K90" s="10">
        <v>108562</v>
      </c>
      <c r="L90" s="10">
        <v>103809.7</v>
      </c>
      <c r="M90" s="10">
        <v>104953.60000000001</v>
      </c>
      <c r="N90" s="10">
        <f>SUM(B90:M90)</f>
        <v>1320479.05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</row>
    <row r="91" spans="1:68" x14ac:dyDescent="0.25">
      <c r="A91" s="9" t="s">
        <v>103</v>
      </c>
      <c r="B91" s="10">
        <v>23124.9</v>
      </c>
      <c r="C91" s="10">
        <v>29526</v>
      </c>
      <c r="D91" s="10">
        <v>48252.6</v>
      </c>
      <c r="E91" s="10">
        <v>34560</v>
      </c>
      <c r="F91" s="10">
        <v>72896.399999999994</v>
      </c>
      <c r="G91" s="10">
        <v>62640</v>
      </c>
      <c r="H91" s="10">
        <v>37116</v>
      </c>
      <c r="I91" s="10">
        <v>29260.799999999999</v>
      </c>
      <c r="J91" s="10">
        <v>21427</v>
      </c>
      <c r="K91" s="10">
        <v>9548</v>
      </c>
      <c r="L91" s="10">
        <v>6544.1</v>
      </c>
      <c r="M91" s="10">
        <v>3955.6</v>
      </c>
      <c r="N91" s="10">
        <f>SUM(B91:M91)</f>
        <v>378851.39999999997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</row>
    <row r="92" spans="1:68" x14ac:dyDescent="0.25">
      <c r="A92" s="9" t="s">
        <v>104</v>
      </c>
      <c r="B92" s="10">
        <v>253781.1</v>
      </c>
      <c r="C92" s="10">
        <v>236860.65</v>
      </c>
      <c r="D92" s="10">
        <v>364587.45</v>
      </c>
      <c r="E92" s="10">
        <v>272588.40000000002</v>
      </c>
      <c r="F92" s="10">
        <v>336769.2</v>
      </c>
      <c r="G92" s="10">
        <v>322124.40000000002</v>
      </c>
      <c r="H92" s="10">
        <v>317955.59999999998</v>
      </c>
      <c r="I92" s="10">
        <v>375228</v>
      </c>
      <c r="J92" s="10">
        <v>255415.4</v>
      </c>
      <c r="K92" s="10">
        <v>225487.8</v>
      </c>
      <c r="L92" s="10">
        <v>220000.8</v>
      </c>
      <c r="M92" s="10">
        <v>196592.7</v>
      </c>
      <c r="N92" s="10">
        <f>SUM(B92:M92)</f>
        <v>3377391.5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</row>
    <row r="93" spans="1:68" x14ac:dyDescent="0.25">
      <c r="A93" s="9" t="s">
        <v>105</v>
      </c>
      <c r="B93" s="10">
        <v>363585</v>
      </c>
      <c r="C93" s="10">
        <v>348342</v>
      </c>
      <c r="D93" s="10">
        <v>372272</v>
      </c>
      <c r="E93" s="10">
        <v>249656</v>
      </c>
      <c r="F93" s="10">
        <v>296656</v>
      </c>
      <c r="G93" s="10">
        <v>279450</v>
      </c>
      <c r="H93" s="10">
        <v>245252</v>
      </c>
      <c r="I93" s="10">
        <v>253032</v>
      </c>
      <c r="J93" s="10">
        <v>217714</v>
      </c>
      <c r="K93" s="10">
        <v>216100</v>
      </c>
      <c r="L93" s="10">
        <v>195335.85</v>
      </c>
      <c r="M93" s="10">
        <v>195574.85</v>
      </c>
      <c r="N93" s="10">
        <f>SUM(B93:M93)</f>
        <v>3232969.7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</row>
    <row r="94" spans="1:68" x14ac:dyDescent="0.25">
      <c r="A94" s="9" t="s">
        <v>106</v>
      </c>
      <c r="B94" s="10">
        <v>25452701.300000001</v>
      </c>
      <c r="C94" s="10">
        <v>29063121.950000003</v>
      </c>
      <c r="D94" s="10">
        <v>34853462.599999994</v>
      </c>
      <c r="E94" s="10">
        <v>33816046</v>
      </c>
      <c r="F94" s="10">
        <v>38087373.500000007</v>
      </c>
      <c r="G94" s="10">
        <v>39423114.5</v>
      </c>
      <c r="H94" s="10">
        <v>38621275</v>
      </c>
      <c r="I94" s="10">
        <v>41124650.600000001</v>
      </c>
      <c r="J94" s="10">
        <v>36423518.999999993</v>
      </c>
      <c r="K94" s="10">
        <v>36688541.999999985</v>
      </c>
      <c r="L94" s="10">
        <v>37705032.20000001</v>
      </c>
      <c r="M94" s="10">
        <v>39622525.799999997</v>
      </c>
      <c r="N94" s="10">
        <f>SUM(B94:M94)</f>
        <v>430881364.44999999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</row>
    <row r="95" spans="1:68" x14ac:dyDescent="0.25">
      <c r="A95" s="9" t="s">
        <v>107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-23.1</v>
      </c>
      <c r="N95" s="10">
        <f>SUM(B95:M95)</f>
        <v>-23.1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</row>
    <row r="96" spans="1:68" x14ac:dyDescent="0.25">
      <c r="A96" s="9" t="s">
        <v>108</v>
      </c>
      <c r="B96" s="10">
        <v>13026340.25</v>
      </c>
      <c r="C96" s="10">
        <v>8341685</v>
      </c>
      <c r="D96" s="10">
        <v>22699296</v>
      </c>
      <c r="E96" s="10">
        <v>2719097.5</v>
      </c>
      <c r="F96" s="10">
        <v>7479783.5</v>
      </c>
      <c r="G96" s="10">
        <v>7491522.5</v>
      </c>
      <c r="H96" s="10">
        <v>5849112.5</v>
      </c>
      <c r="I96" s="10">
        <v>8877576.5999999996</v>
      </c>
      <c r="J96" s="10">
        <v>13029082.100000001</v>
      </c>
      <c r="K96" s="10">
        <v>11067338</v>
      </c>
      <c r="L96" s="10">
        <v>7357297.0499999998</v>
      </c>
      <c r="M96" s="10">
        <v>6207171.6999999993</v>
      </c>
      <c r="N96" s="10">
        <f>SUM(B96:M96)</f>
        <v>114145302.69999999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</row>
    <row r="97" spans="1:68" x14ac:dyDescent="0.25">
      <c r="A97" s="9" t="s">
        <v>109</v>
      </c>
      <c r="B97" s="10">
        <v>607105.5</v>
      </c>
      <c r="C97" s="10">
        <v>559539.6</v>
      </c>
      <c r="D97" s="10">
        <v>751420.8</v>
      </c>
      <c r="E97" s="10">
        <v>657586.80000000005</v>
      </c>
      <c r="F97" s="10">
        <v>766797.2</v>
      </c>
      <c r="G97" s="10">
        <v>730769</v>
      </c>
      <c r="H97" s="10">
        <v>735259.2</v>
      </c>
      <c r="I97" s="10">
        <v>746452.2</v>
      </c>
      <c r="J97" s="10">
        <v>692892.2</v>
      </c>
      <c r="K97" s="10">
        <v>687403.6</v>
      </c>
      <c r="L97" s="10">
        <v>710704.8</v>
      </c>
      <c r="M97" s="10">
        <v>688368.2</v>
      </c>
      <c r="N97" s="10">
        <f>SUM(B97:M97)</f>
        <v>8334299.1000000006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</row>
    <row r="98" spans="1:68" x14ac:dyDescent="0.25">
      <c r="A98" s="9" t="s">
        <v>110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318410</v>
      </c>
      <c r="I98" s="10">
        <v>206244</v>
      </c>
      <c r="J98" s="10">
        <v>185708</v>
      </c>
      <c r="K98" s="10">
        <v>215832</v>
      </c>
      <c r="L98" s="10">
        <v>127222.39999999999</v>
      </c>
      <c r="M98" s="10">
        <v>26430.799999999999</v>
      </c>
      <c r="N98" s="10">
        <f>SUM(B98:M98)</f>
        <v>1079847.2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</row>
    <row r="99" spans="1:68" x14ac:dyDescent="0.25">
      <c r="A99" s="9" t="s">
        <v>111</v>
      </c>
      <c r="B99" s="10">
        <v>90200.6</v>
      </c>
      <c r="C99" s="10">
        <v>75528.3</v>
      </c>
      <c r="D99" s="10">
        <v>124044.8</v>
      </c>
      <c r="E99" s="10">
        <v>99107.8</v>
      </c>
      <c r="F99" s="10">
        <v>121572</v>
      </c>
      <c r="G99" s="10">
        <v>124671.8</v>
      </c>
      <c r="H99" s="10">
        <v>110567.6</v>
      </c>
      <c r="I99" s="10">
        <v>116716.6</v>
      </c>
      <c r="J99" s="10">
        <v>105395.4</v>
      </c>
      <c r="K99" s="10">
        <v>101730.2</v>
      </c>
      <c r="L99" s="10">
        <v>95513</v>
      </c>
      <c r="M99" s="10">
        <v>95196.2</v>
      </c>
      <c r="N99" s="10">
        <f>SUM(B99:M99)</f>
        <v>1260244.3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</row>
    <row r="100" spans="1:68" x14ac:dyDescent="0.25">
      <c r="A100" s="9" t="s">
        <v>112</v>
      </c>
      <c r="B100" s="10">
        <v>7324.5</v>
      </c>
      <c r="C100" s="10">
        <v>12654</v>
      </c>
      <c r="D100" s="10">
        <v>19095</v>
      </c>
      <c r="E100" s="10">
        <v>15846</v>
      </c>
      <c r="F100" s="10">
        <v>26163</v>
      </c>
      <c r="G100" s="10">
        <v>2536.5</v>
      </c>
      <c r="H100" s="10">
        <v>22386.75</v>
      </c>
      <c r="I100" s="10">
        <v>19374.3</v>
      </c>
      <c r="J100" s="10">
        <v>27103.5</v>
      </c>
      <c r="K100" s="10">
        <v>16672.5</v>
      </c>
      <c r="L100" s="10">
        <v>15333</v>
      </c>
      <c r="M100" s="10">
        <v>6629.1</v>
      </c>
      <c r="N100" s="10">
        <f>SUM(B100:M100)</f>
        <v>191118.15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</row>
    <row r="101" spans="1:68" x14ac:dyDescent="0.25">
      <c r="A101" s="9" t="s">
        <v>113</v>
      </c>
      <c r="B101" s="10">
        <v>27228.9</v>
      </c>
      <c r="C101" s="10">
        <v>32119.5</v>
      </c>
      <c r="D101" s="10">
        <v>59932.5</v>
      </c>
      <c r="E101" s="10">
        <v>53280</v>
      </c>
      <c r="F101" s="10">
        <v>78458.399999999994</v>
      </c>
      <c r="G101" s="10">
        <v>93672</v>
      </c>
      <c r="H101" s="10">
        <v>48924</v>
      </c>
      <c r="I101" s="10">
        <v>38520</v>
      </c>
      <c r="J101" s="10">
        <v>71142</v>
      </c>
      <c r="K101" s="10">
        <v>76601</v>
      </c>
      <c r="L101" s="10">
        <v>27125</v>
      </c>
      <c r="M101" s="10">
        <v>16058</v>
      </c>
      <c r="N101" s="10">
        <f>SUM(B101:M101)</f>
        <v>623061.30000000005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</row>
    <row r="102" spans="1:68" x14ac:dyDescent="0.25">
      <c r="A102" s="9" t="s">
        <v>114</v>
      </c>
      <c r="B102" s="10">
        <v>15143597.5</v>
      </c>
      <c r="C102" s="10">
        <v>21853202.249999996</v>
      </c>
      <c r="D102" s="10">
        <v>24094330.200000003</v>
      </c>
      <c r="E102" s="10">
        <v>23908552.800000001</v>
      </c>
      <c r="F102" s="10">
        <v>31373680.249999996</v>
      </c>
      <c r="G102" s="10">
        <v>31325965.099999998</v>
      </c>
      <c r="H102" s="10">
        <v>32004980.200000003</v>
      </c>
      <c r="I102" s="10">
        <v>35395017.399999999</v>
      </c>
      <c r="J102" s="10">
        <v>30573011.699999999</v>
      </c>
      <c r="K102" s="10">
        <v>32997238.199999999</v>
      </c>
      <c r="L102" s="10">
        <v>33553455.5</v>
      </c>
      <c r="M102" s="10">
        <v>35779744.699999996</v>
      </c>
      <c r="N102" s="10">
        <f>SUM(B102:M102)</f>
        <v>348002775.80000001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</row>
    <row r="103" spans="1:68" x14ac:dyDescent="0.25">
      <c r="A103" s="9" t="s">
        <v>115</v>
      </c>
      <c r="B103" s="10">
        <v>70675</v>
      </c>
      <c r="C103" s="10">
        <v>66925</v>
      </c>
      <c r="D103" s="10">
        <v>118450</v>
      </c>
      <c r="E103" s="10">
        <v>75185.5</v>
      </c>
      <c r="F103" s="10">
        <v>110692.5</v>
      </c>
      <c r="G103" s="10">
        <v>100139.5</v>
      </c>
      <c r="H103" s="10">
        <v>109792.5</v>
      </c>
      <c r="I103" s="10">
        <v>77168</v>
      </c>
      <c r="J103" s="10">
        <v>101471.5</v>
      </c>
      <c r="K103" s="10">
        <v>105713.5</v>
      </c>
      <c r="L103" s="10">
        <v>113923.5</v>
      </c>
      <c r="M103" s="10">
        <v>87266</v>
      </c>
      <c r="N103" s="10">
        <f>SUM(B103:M103)</f>
        <v>1137402.5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</row>
    <row r="104" spans="1:68" x14ac:dyDescent="0.25">
      <c r="A104" s="9" t="s">
        <v>116</v>
      </c>
      <c r="B104" s="10">
        <v>133134174.34999999</v>
      </c>
      <c r="C104" s="10">
        <v>142121647.55000001</v>
      </c>
      <c r="D104" s="10">
        <v>160383963.84999999</v>
      </c>
      <c r="E104" s="10">
        <v>161469437.15000001</v>
      </c>
      <c r="F104" s="10">
        <v>188129599.5</v>
      </c>
      <c r="G104" s="10">
        <v>180189832.90000001</v>
      </c>
      <c r="H104" s="10">
        <v>185270257.69999999</v>
      </c>
      <c r="I104" s="10">
        <v>212930748.45000002</v>
      </c>
      <c r="J104" s="10">
        <v>171999210.90000001</v>
      </c>
      <c r="K104" s="10">
        <v>172507153.69999999</v>
      </c>
      <c r="L104" s="10">
        <v>173015447.5</v>
      </c>
      <c r="M104" s="10">
        <v>181403015.19999999</v>
      </c>
      <c r="N104" s="10">
        <f>SUM(B104:M104)</f>
        <v>2062554488.7500002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</row>
    <row r="105" spans="1:68" x14ac:dyDescent="0.25">
      <c r="A105" s="9" t="s">
        <v>117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2425005</v>
      </c>
      <c r="J105" s="10">
        <v>2045337.5</v>
      </c>
      <c r="K105" s="10">
        <v>1278797.5</v>
      </c>
      <c r="L105" s="10">
        <v>1339840</v>
      </c>
      <c r="M105" s="10">
        <v>1603437.5</v>
      </c>
      <c r="N105" s="10">
        <f>SUM(B105:M105)</f>
        <v>8692417.5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</row>
    <row r="106" spans="1:68" x14ac:dyDescent="0.25">
      <c r="A106" s="9" t="s">
        <v>118</v>
      </c>
      <c r="B106" s="10">
        <v>200725</v>
      </c>
      <c r="C106" s="10">
        <v>110098</v>
      </c>
      <c r="D106" s="10">
        <v>106140</v>
      </c>
      <c r="E106" s="10">
        <v>76198</v>
      </c>
      <c r="F106" s="10">
        <v>76280</v>
      </c>
      <c r="G106" s="10">
        <v>68238</v>
      </c>
      <c r="H106" s="10">
        <v>35860</v>
      </c>
      <c r="I106" s="10">
        <v>33360</v>
      </c>
      <c r="J106" s="10">
        <v>38800</v>
      </c>
      <c r="K106" s="10">
        <v>20620</v>
      </c>
      <c r="L106" s="10">
        <v>33510.35</v>
      </c>
      <c r="M106" s="10">
        <v>29455</v>
      </c>
      <c r="N106" s="10">
        <f>SUM(B106:M106)</f>
        <v>829284.35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</row>
    <row r="107" spans="1:68" x14ac:dyDescent="0.25">
      <c r="A107" s="9" t="s">
        <v>119</v>
      </c>
      <c r="B107" s="10">
        <v>33228</v>
      </c>
      <c r="C107" s="10">
        <v>54260</v>
      </c>
      <c r="D107" s="10">
        <v>163672</v>
      </c>
      <c r="E107" s="10">
        <v>6196</v>
      </c>
      <c r="F107" s="10">
        <v>20096</v>
      </c>
      <c r="G107" s="10">
        <v>25168</v>
      </c>
      <c r="H107" s="10">
        <v>0</v>
      </c>
      <c r="I107" s="10">
        <v>12040</v>
      </c>
      <c r="J107" s="10">
        <v>58101.5</v>
      </c>
      <c r="K107" s="10">
        <v>50820</v>
      </c>
      <c r="L107" s="10">
        <v>37698.5</v>
      </c>
      <c r="M107" s="10">
        <v>1953</v>
      </c>
      <c r="N107" s="10">
        <f>SUM(B107:M107)</f>
        <v>463233</v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</row>
    <row r="108" spans="1:68" x14ac:dyDescent="0.25">
      <c r="A108" s="9" t="s">
        <v>120</v>
      </c>
      <c r="B108" s="10">
        <v>792797.95</v>
      </c>
      <c r="C108" s="10">
        <v>981362.2</v>
      </c>
      <c r="D108" s="10">
        <v>2831656.8</v>
      </c>
      <c r="E108" s="10">
        <v>846373.5</v>
      </c>
      <c r="F108" s="10">
        <v>2399058.9</v>
      </c>
      <c r="G108" s="10">
        <v>2645118</v>
      </c>
      <c r="H108" s="10">
        <v>2001579.3</v>
      </c>
      <c r="I108" s="10">
        <v>2625230</v>
      </c>
      <c r="J108" s="10">
        <v>4017940</v>
      </c>
      <c r="K108" s="10">
        <v>3080637.5</v>
      </c>
      <c r="L108" s="10">
        <v>1751080</v>
      </c>
      <c r="M108" s="10">
        <v>1074352.5</v>
      </c>
      <c r="N108" s="10">
        <f>SUM(B108:M108)</f>
        <v>25047186.649999999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</row>
    <row r="109" spans="1:68" x14ac:dyDescent="0.25">
      <c r="A109" s="9" t="s">
        <v>121</v>
      </c>
      <c r="B109" s="10">
        <v>66015.600000000006</v>
      </c>
      <c r="C109" s="10">
        <v>100051.5</v>
      </c>
      <c r="D109" s="10">
        <v>172466.25</v>
      </c>
      <c r="E109" s="10">
        <v>130515</v>
      </c>
      <c r="F109" s="10">
        <v>138644.54999999999</v>
      </c>
      <c r="G109" s="10">
        <v>198179.85</v>
      </c>
      <c r="H109" s="10">
        <v>173654.25</v>
      </c>
      <c r="I109" s="10">
        <v>153606.75</v>
      </c>
      <c r="J109" s="10">
        <v>125957.7</v>
      </c>
      <c r="K109" s="10">
        <v>164356.9</v>
      </c>
      <c r="L109" s="10">
        <v>96354</v>
      </c>
      <c r="M109" s="10">
        <v>63233.2</v>
      </c>
      <c r="N109" s="10">
        <f>SUM(B109:M109)</f>
        <v>1583035.5499999998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</row>
    <row r="110" spans="1:68" x14ac:dyDescent="0.25">
      <c r="A110" s="9" t="s">
        <v>122</v>
      </c>
      <c r="B110" s="10">
        <v>2590</v>
      </c>
      <c r="C110" s="10">
        <v>280</v>
      </c>
      <c r="D110" s="10">
        <v>-100</v>
      </c>
      <c r="E110" s="10">
        <v>-117.6</v>
      </c>
      <c r="F110" s="10">
        <v>0</v>
      </c>
      <c r="G110" s="10">
        <v>0</v>
      </c>
      <c r="H110" s="10">
        <v>-72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f>SUM(B110:M110)</f>
        <v>2580.4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</row>
    <row r="111" spans="1:68" x14ac:dyDescent="0.25">
      <c r="A111" s="9" t="s">
        <v>123</v>
      </c>
      <c r="B111" s="10">
        <v>163699.20000000001</v>
      </c>
      <c r="C111" s="10">
        <v>144042</v>
      </c>
      <c r="D111" s="10">
        <v>364269</v>
      </c>
      <c r="E111" s="10">
        <v>182671</v>
      </c>
      <c r="F111" s="10">
        <v>304297</v>
      </c>
      <c r="G111" s="10">
        <v>315424.3</v>
      </c>
      <c r="H111" s="10">
        <v>272887.09999999998</v>
      </c>
      <c r="I111" s="10">
        <v>257630.2</v>
      </c>
      <c r="J111" s="10">
        <v>296235</v>
      </c>
      <c r="K111" s="10">
        <v>292085.09999999998</v>
      </c>
      <c r="L111" s="10">
        <v>208852.2</v>
      </c>
      <c r="M111" s="10">
        <v>205534.6</v>
      </c>
      <c r="N111" s="10">
        <f>SUM(B111:M111)</f>
        <v>3007626.7</v>
      </c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</row>
    <row r="112" spans="1:68" x14ac:dyDescent="0.25">
      <c r="A112" s="9" t="s">
        <v>124</v>
      </c>
      <c r="B112" s="10">
        <v>46305.9</v>
      </c>
      <c r="C112" s="10">
        <v>37809.699999999997</v>
      </c>
      <c r="D112" s="10">
        <v>43677</v>
      </c>
      <c r="E112" s="10">
        <v>65412</v>
      </c>
      <c r="F112" s="10">
        <v>86963</v>
      </c>
      <c r="G112" s="10">
        <v>68353.2</v>
      </c>
      <c r="H112" s="10">
        <v>54668.7</v>
      </c>
      <c r="I112" s="10">
        <v>48571.4</v>
      </c>
      <c r="J112" s="10">
        <v>58351</v>
      </c>
      <c r="K112" s="10">
        <v>56189</v>
      </c>
      <c r="L112" s="10">
        <v>50011.199999999997</v>
      </c>
      <c r="M112" s="10">
        <v>49574.2</v>
      </c>
      <c r="N112" s="10">
        <f>SUM(B112:M112)</f>
        <v>665886.29999999993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</row>
    <row r="113" spans="1:68" x14ac:dyDescent="0.25">
      <c r="A113" s="9" t="s">
        <v>125</v>
      </c>
      <c r="B113" s="10">
        <v>245174.5</v>
      </c>
      <c r="C113" s="10">
        <v>306735.5</v>
      </c>
      <c r="D113" s="10">
        <v>544332</v>
      </c>
      <c r="E113" s="10">
        <v>663720</v>
      </c>
      <c r="F113" s="10">
        <v>698420</v>
      </c>
      <c r="G113" s="10">
        <v>728180</v>
      </c>
      <c r="H113" s="10">
        <v>1056000</v>
      </c>
      <c r="I113" s="10">
        <v>1881918</v>
      </c>
      <c r="J113" s="10">
        <v>829574</v>
      </c>
      <c r="K113" s="10">
        <v>820632</v>
      </c>
      <c r="L113" s="10">
        <v>864556.5</v>
      </c>
      <c r="M113" s="10">
        <v>771140.5</v>
      </c>
      <c r="N113" s="10">
        <f>SUM(B113:M113)</f>
        <v>9410383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</row>
    <row r="114" spans="1:68" x14ac:dyDescent="0.25">
      <c r="A114" s="9" t="s">
        <v>126</v>
      </c>
      <c r="B114" s="10">
        <v>9771716.4499999993</v>
      </c>
      <c r="C114" s="10">
        <v>2413127</v>
      </c>
      <c r="D114" s="10">
        <v>3336054</v>
      </c>
      <c r="E114" s="10">
        <v>3158324</v>
      </c>
      <c r="F114" s="10">
        <v>3454346</v>
      </c>
      <c r="G114" s="10">
        <v>3394286</v>
      </c>
      <c r="H114" s="10">
        <v>3288030</v>
      </c>
      <c r="I114" s="10">
        <v>3156222</v>
      </c>
      <c r="J114" s="10">
        <v>2834032</v>
      </c>
      <c r="K114" s="10">
        <v>2803106</v>
      </c>
      <c r="L114" s="10">
        <v>2789863.2</v>
      </c>
      <c r="M114" s="10">
        <v>2533713</v>
      </c>
      <c r="N114" s="10">
        <f>SUM(B114:M114)</f>
        <v>42932819.650000006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</row>
    <row r="115" spans="1:68" x14ac:dyDescent="0.25">
      <c r="A115" s="9" t="s">
        <v>127</v>
      </c>
      <c r="B115" s="10">
        <v>19228987.949999999</v>
      </c>
      <c r="C115" s="10">
        <v>22369768.050000004</v>
      </c>
      <c r="D115" s="10">
        <v>27678719.199999999</v>
      </c>
      <c r="E115" s="10">
        <v>31703564.199999999</v>
      </c>
      <c r="F115" s="10">
        <v>34420575.199999996</v>
      </c>
      <c r="G115" s="10">
        <v>35328671.399999999</v>
      </c>
      <c r="H115" s="10">
        <v>35183805.799999997</v>
      </c>
      <c r="I115" s="10">
        <v>35882068.200000003</v>
      </c>
      <c r="J115" s="10">
        <v>35250307.400000006</v>
      </c>
      <c r="K115" s="10">
        <v>35092943.599999994</v>
      </c>
      <c r="L115" s="10">
        <v>37692551.600000001</v>
      </c>
      <c r="M115" s="10">
        <v>39438715.799999997</v>
      </c>
      <c r="N115" s="10">
        <f>SUM(B115:M115)</f>
        <v>389270678.40000004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</row>
    <row r="116" spans="1:68" x14ac:dyDescent="0.25">
      <c r="A116" s="9" t="s">
        <v>128</v>
      </c>
      <c r="B116" s="10">
        <v>241529.2</v>
      </c>
      <c r="C116" s="10">
        <v>308575</v>
      </c>
      <c r="D116" s="10">
        <v>454802</v>
      </c>
      <c r="E116" s="10">
        <v>373278</v>
      </c>
      <c r="F116" s="10">
        <v>644756</v>
      </c>
      <c r="G116" s="10">
        <v>528450</v>
      </c>
      <c r="H116" s="10">
        <v>485004.6</v>
      </c>
      <c r="I116" s="10">
        <v>380929.2</v>
      </c>
      <c r="J116" s="10">
        <v>511286.3</v>
      </c>
      <c r="K116" s="10">
        <v>585242</v>
      </c>
      <c r="L116" s="10">
        <v>392002.65</v>
      </c>
      <c r="M116" s="10">
        <v>356464.35</v>
      </c>
      <c r="N116" s="10">
        <f>SUM(B116:M116)</f>
        <v>5262319.3000000007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</row>
    <row r="117" spans="1:68" x14ac:dyDescent="0.25">
      <c r="A117" s="9" t="s">
        <v>129</v>
      </c>
      <c r="B117" s="10">
        <v>9130966.0999999996</v>
      </c>
      <c r="C117" s="10">
        <v>13667966.5</v>
      </c>
      <c r="D117" s="10">
        <v>23869594</v>
      </c>
      <c r="E117" s="10">
        <v>23599609.25</v>
      </c>
      <c r="F117" s="10">
        <v>24892259.450000003</v>
      </c>
      <c r="G117" s="10">
        <v>29376407.149999999</v>
      </c>
      <c r="H117" s="10">
        <v>27787135.049999997</v>
      </c>
      <c r="I117" s="10">
        <v>27754610.199999999</v>
      </c>
      <c r="J117" s="10">
        <v>35384034.699999996</v>
      </c>
      <c r="K117" s="10">
        <v>23809507.100000001</v>
      </c>
      <c r="L117" s="10">
        <v>28650766.050000001</v>
      </c>
      <c r="M117" s="10">
        <v>18423845.399999999</v>
      </c>
      <c r="N117" s="10">
        <f>SUM(B117:M117)</f>
        <v>286346700.94999999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</row>
    <row r="118" spans="1:68" x14ac:dyDescent="0.25">
      <c r="A118" s="9" t="s">
        <v>130</v>
      </c>
      <c r="B118" s="10">
        <v>121094.39999999999</v>
      </c>
      <c r="C118" s="10">
        <v>72930.8</v>
      </c>
      <c r="D118" s="10">
        <v>94397.5</v>
      </c>
      <c r="E118" s="10">
        <v>81070</v>
      </c>
      <c r="F118" s="10">
        <v>96910</v>
      </c>
      <c r="G118" s="10">
        <v>104442.5</v>
      </c>
      <c r="H118" s="10">
        <v>94049.2</v>
      </c>
      <c r="I118" s="10">
        <v>106922.5</v>
      </c>
      <c r="J118" s="10">
        <v>123400</v>
      </c>
      <c r="K118" s="10">
        <v>140262.5</v>
      </c>
      <c r="L118" s="10">
        <v>155375</v>
      </c>
      <c r="M118" s="10">
        <v>146990</v>
      </c>
      <c r="N118" s="10">
        <f>SUM(B118:M118)</f>
        <v>1337844.3999999999</v>
      </c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</row>
    <row r="119" spans="1:68" x14ac:dyDescent="0.25">
      <c r="A119" s="9" t="s">
        <v>131</v>
      </c>
      <c r="B119" s="10">
        <v>407434.4</v>
      </c>
      <c r="C119" s="10">
        <v>428670.75</v>
      </c>
      <c r="D119" s="10">
        <v>1239872.7</v>
      </c>
      <c r="E119" s="10">
        <v>962558.85</v>
      </c>
      <c r="F119" s="10">
        <v>1425047.05</v>
      </c>
      <c r="G119" s="10">
        <v>1168986</v>
      </c>
      <c r="H119" s="10">
        <v>1053018.75</v>
      </c>
      <c r="I119" s="10">
        <v>1046925.25</v>
      </c>
      <c r="J119" s="10">
        <v>966448</v>
      </c>
      <c r="K119" s="10">
        <v>1098746.25</v>
      </c>
      <c r="L119" s="10">
        <v>862445</v>
      </c>
      <c r="M119" s="10">
        <v>561611.30000000005</v>
      </c>
      <c r="N119" s="10">
        <f>SUM(B119:M119)</f>
        <v>11221764.300000001</v>
      </c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</row>
    <row r="120" spans="1:68" x14ac:dyDescent="0.25">
      <c r="A120" s="9" t="s">
        <v>132</v>
      </c>
      <c r="B120" s="10">
        <v>1025291.75</v>
      </c>
      <c r="C120" s="10">
        <v>1347313.1</v>
      </c>
      <c r="D120" s="10">
        <v>1655651.45</v>
      </c>
      <c r="E120" s="10">
        <v>1789405.7</v>
      </c>
      <c r="F120" s="10">
        <v>2385840.2999999998</v>
      </c>
      <c r="G120" s="10">
        <v>1981645.35</v>
      </c>
      <c r="H120" s="10">
        <v>2489224.7000000002</v>
      </c>
      <c r="I120" s="10">
        <v>2951842.6</v>
      </c>
      <c r="J120" s="10">
        <v>1703650.1</v>
      </c>
      <c r="K120" s="10">
        <v>1952167</v>
      </c>
      <c r="L120" s="10">
        <v>1597034.9</v>
      </c>
      <c r="M120" s="10">
        <v>1367673.3</v>
      </c>
      <c r="N120" s="10">
        <f>SUM(B120:M120)</f>
        <v>22246740.25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</row>
    <row r="121" spans="1:68" x14ac:dyDescent="0.25">
      <c r="A121" s="9" t="s">
        <v>133</v>
      </c>
      <c r="B121" s="10">
        <v>2985731.2</v>
      </c>
      <c r="C121" s="10">
        <v>3625906</v>
      </c>
      <c r="D121" s="10">
        <v>4045526.4</v>
      </c>
      <c r="E121" s="10">
        <v>4259174.4000000004</v>
      </c>
      <c r="F121" s="10">
        <v>5137929.5999999996</v>
      </c>
      <c r="G121" s="10">
        <v>4575050.4000000004</v>
      </c>
      <c r="H121" s="10">
        <v>5191543.2</v>
      </c>
      <c r="I121" s="10">
        <v>9080481.5999999996</v>
      </c>
      <c r="J121" s="10">
        <v>4020211.2</v>
      </c>
      <c r="K121" s="10">
        <v>4080986.4</v>
      </c>
      <c r="L121" s="10">
        <v>4172352</v>
      </c>
      <c r="M121" s="10">
        <v>3985396.8</v>
      </c>
      <c r="N121" s="10">
        <f>SUM(B121:M121)</f>
        <v>55160289.199999996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</row>
    <row r="122" spans="1:68" x14ac:dyDescent="0.25">
      <c r="A122" s="9" t="s">
        <v>134</v>
      </c>
      <c r="B122" s="10">
        <v>204844.7</v>
      </c>
      <c r="C122" s="10">
        <v>184830.2</v>
      </c>
      <c r="D122" s="10">
        <v>261210.4</v>
      </c>
      <c r="E122" s="10">
        <v>220607.2</v>
      </c>
      <c r="F122" s="10">
        <v>257494.6</v>
      </c>
      <c r="G122" s="10">
        <v>249224.8</v>
      </c>
      <c r="H122" s="10">
        <v>234733.4</v>
      </c>
      <c r="I122" s="10">
        <v>249739.6</v>
      </c>
      <c r="J122" s="10">
        <v>218026.6</v>
      </c>
      <c r="K122" s="10">
        <v>221823.8</v>
      </c>
      <c r="L122" s="10">
        <v>219940.6</v>
      </c>
      <c r="M122" s="10">
        <v>213767.4</v>
      </c>
      <c r="N122" s="10">
        <f>SUM(B122:M122)</f>
        <v>2736243.3000000003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</row>
    <row r="123" spans="1:68" x14ac:dyDescent="0.25">
      <c r="A123" s="9" t="s">
        <v>135</v>
      </c>
      <c r="B123" s="10">
        <v>8229</v>
      </c>
      <c r="C123" s="10">
        <v>4704</v>
      </c>
      <c r="D123" s="10">
        <v>6726.6</v>
      </c>
      <c r="E123" s="10">
        <v>2232</v>
      </c>
      <c r="F123" s="10">
        <v>3574.8</v>
      </c>
      <c r="G123" s="10">
        <v>3870</v>
      </c>
      <c r="H123" s="10">
        <v>2930.4</v>
      </c>
      <c r="I123" s="10">
        <v>4356</v>
      </c>
      <c r="J123" s="10">
        <v>3078</v>
      </c>
      <c r="K123" s="10">
        <v>2732.4</v>
      </c>
      <c r="L123" s="10">
        <v>2424</v>
      </c>
      <c r="M123" s="10">
        <v>1785</v>
      </c>
      <c r="N123" s="10">
        <f>SUM(B123:M123)</f>
        <v>46642.200000000004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</row>
    <row r="124" spans="1:68" x14ac:dyDescent="0.25">
      <c r="A124" s="9" t="s">
        <v>136</v>
      </c>
      <c r="B124" s="10">
        <v>2175797.4</v>
      </c>
      <c r="C124" s="10">
        <v>2483550.4</v>
      </c>
      <c r="D124" s="10">
        <v>3529422.7</v>
      </c>
      <c r="E124" s="10">
        <v>2586007.7000000002</v>
      </c>
      <c r="F124" s="10">
        <v>3870983.7</v>
      </c>
      <c r="G124" s="10">
        <v>3256615.8</v>
      </c>
      <c r="H124" s="10">
        <v>3018357</v>
      </c>
      <c r="I124" s="10">
        <v>3152421</v>
      </c>
      <c r="J124" s="10">
        <v>2859665.4</v>
      </c>
      <c r="K124" s="10">
        <v>2491396.2000000002</v>
      </c>
      <c r="L124" s="10">
        <v>3036487.8</v>
      </c>
      <c r="M124" s="10">
        <v>2272031.2999999998</v>
      </c>
      <c r="N124" s="10">
        <f>SUM(B124:M124)</f>
        <v>34732736.399999999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</row>
    <row r="125" spans="1:68" x14ac:dyDescent="0.25">
      <c r="A125" s="9" t="s">
        <v>137</v>
      </c>
      <c r="B125" s="10">
        <v>257676</v>
      </c>
      <c r="C125" s="10">
        <v>385299</v>
      </c>
      <c r="D125" s="10">
        <v>433998.1</v>
      </c>
      <c r="E125" s="10">
        <v>255487.9</v>
      </c>
      <c r="F125" s="10">
        <v>388548.1</v>
      </c>
      <c r="G125" s="10">
        <v>299215.8</v>
      </c>
      <c r="H125" s="10">
        <v>247118.4</v>
      </c>
      <c r="I125" s="10">
        <v>241932.6</v>
      </c>
      <c r="J125" s="10">
        <v>213976.8</v>
      </c>
      <c r="K125" s="10">
        <v>5907.6</v>
      </c>
      <c r="L125" s="10">
        <v>99337.600000000006</v>
      </c>
      <c r="M125" s="10">
        <v>108002.9</v>
      </c>
      <c r="N125" s="10">
        <f>SUM(B125:M125)</f>
        <v>2936500.8000000003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</row>
    <row r="126" spans="1:68" x14ac:dyDescent="0.25">
      <c r="A126" s="9" t="s">
        <v>138</v>
      </c>
      <c r="B126" s="10">
        <v>100280.1</v>
      </c>
      <c r="C126" s="10">
        <v>102936.3</v>
      </c>
      <c r="D126" s="10">
        <v>197875.5</v>
      </c>
      <c r="E126" s="10">
        <v>240941.85</v>
      </c>
      <c r="F126" s="10">
        <v>381030.75</v>
      </c>
      <c r="G126" s="10">
        <v>344445.3</v>
      </c>
      <c r="H126" s="10">
        <v>537966</v>
      </c>
      <c r="I126" s="10">
        <v>435730.8</v>
      </c>
      <c r="J126" s="10">
        <v>375487.5</v>
      </c>
      <c r="K126" s="10">
        <v>302470.5</v>
      </c>
      <c r="L126" s="10">
        <v>117742.05</v>
      </c>
      <c r="M126" s="10">
        <v>176090.1</v>
      </c>
      <c r="N126" s="10">
        <f>SUM(B126:M126)</f>
        <v>3312996.75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</row>
    <row r="127" spans="1:68" x14ac:dyDescent="0.25">
      <c r="A127" s="9" t="s">
        <v>139</v>
      </c>
      <c r="B127" s="10">
        <v>3690</v>
      </c>
      <c r="C127" s="10">
        <v>3216</v>
      </c>
      <c r="D127" s="10">
        <v>10890</v>
      </c>
      <c r="E127" s="10">
        <v>82.5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f>SUM(B127:M127)</f>
        <v>17878.5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</row>
    <row r="128" spans="1:68" x14ac:dyDescent="0.25">
      <c r="A128" s="9" t="s">
        <v>140</v>
      </c>
      <c r="B128" s="10">
        <v>8970</v>
      </c>
      <c r="C128" s="10">
        <v>4900.6000000000004</v>
      </c>
      <c r="D128" s="10">
        <v>9005.5</v>
      </c>
      <c r="E128" s="10">
        <v>1155</v>
      </c>
      <c r="F128" s="10">
        <v>13230</v>
      </c>
      <c r="G128" s="10">
        <v>9310</v>
      </c>
      <c r="H128" s="10">
        <v>9331</v>
      </c>
      <c r="I128" s="10">
        <v>16780.75</v>
      </c>
      <c r="J128" s="10">
        <v>13422.5</v>
      </c>
      <c r="K128" s="10">
        <v>14826</v>
      </c>
      <c r="L128" s="10">
        <v>9807</v>
      </c>
      <c r="M128" s="10">
        <v>6006</v>
      </c>
      <c r="N128" s="10">
        <f>SUM(B128:M128)</f>
        <v>116744.35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</row>
    <row r="129" spans="1:68" x14ac:dyDescent="0.25">
      <c r="A129" s="9" t="s">
        <v>141</v>
      </c>
      <c r="B129" s="10">
        <v>1017101.25</v>
      </c>
      <c r="C129" s="10">
        <v>898144.5</v>
      </c>
      <c r="D129" s="10">
        <v>1301575</v>
      </c>
      <c r="E129" s="10">
        <v>1168829.75</v>
      </c>
      <c r="F129" s="10">
        <v>1419310.75</v>
      </c>
      <c r="G129" s="10">
        <v>1963040.75</v>
      </c>
      <c r="H129" s="10">
        <v>1355876.5</v>
      </c>
      <c r="I129" s="10">
        <v>1364376.75</v>
      </c>
      <c r="J129" s="10">
        <v>1484672.75</v>
      </c>
      <c r="K129" s="10">
        <v>1460211.5</v>
      </c>
      <c r="L129" s="10">
        <v>1375052.25</v>
      </c>
      <c r="M129" s="10">
        <v>1298819.3500000001</v>
      </c>
      <c r="N129" s="10">
        <f>SUM(B129:M129)</f>
        <v>16107011.1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</row>
    <row r="130" spans="1:68" x14ac:dyDescent="0.25">
      <c r="A130" s="9" t="s">
        <v>142</v>
      </c>
      <c r="B130" s="10">
        <v>-45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f>SUM(B130:M130)</f>
        <v>-45</v>
      </c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</row>
    <row r="131" spans="1:68" x14ac:dyDescent="0.25">
      <c r="A131" s="9" t="s">
        <v>143</v>
      </c>
      <c r="B131" s="10">
        <v>-62.35</v>
      </c>
      <c r="C131" s="10">
        <v>-490.2</v>
      </c>
      <c r="D131" s="10">
        <v>-1154.55</v>
      </c>
      <c r="E131" s="10">
        <v>-941.7</v>
      </c>
      <c r="F131" s="10">
        <v>0</v>
      </c>
      <c r="G131" s="10">
        <v>-88.15</v>
      </c>
      <c r="H131" s="10">
        <v>-118.25</v>
      </c>
      <c r="I131" s="10">
        <v>-12.9</v>
      </c>
      <c r="J131" s="10">
        <v>0</v>
      </c>
      <c r="K131" s="10">
        <v>-51.6</v>
      </c>
      <c r="L131" s="10">
        <v>0</v>
      </c>
      <c r="M131" s="10">
        <v>0</v>
      </c>
      <c r="N131" s="10">
        <f>SUM(B131:M131)</f>
        <v>-2919.7000000000003</v>
      </c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</row>
    <row r="132" spans="1:68" x14ac:dyDescent="0.25">
      <c r="A132" s="9" t="s">
        <v>144</v>
      </c>
      <c r="B132" s="10">
        <v>574911.6</v>
      </c>
      <c r="C132" s="10">
        <v>1138935</v>
      </c>
      <c r="D132" s="10">
        <v>1716014</v>
      </c>
      <c r="E132" s="10">
        <v>1412368.5</v>
      </c>
      <c r="F132" s="10">
        <v>1912164.2</v>
      </c>
      <c r="G132" s="10">
        <v>1664982</v>
      </c>
      <c r="H132" s="10">
        <v>1593601.2</v>
      </c>
      <c r="I132" s="10">
        <v>1619461.8</v>
      </c>
      <c r="J132" s="10">
        <v>1495029.6</v>
      </c>
      <c r="K132" s="10">
        <v>1533929.4</v>
      </c>
      <c r="L132" s="10">
        <v>1558691.4</v>
      </c>
      <c r="M132" s="10">
        <v>1503060.8</v>
      </c>
      <c r="N132" s="10">
        <f>SUM(B132:M132)</f>
        <v>17723149.5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</row>
    <row r="133" spans="1:68" x14ac:dyDescent="0.25">
      <c r="A133" s="9" t="s">
        <v>145</v>
      </c>
      <c r="B133" s="10">
        <v>177234</v>
      </c>
      <c r="C133" s="10">
        <v>168364</v>
      </c>
      <c r="D133" s="10">
        <v>224505.60000000001</v>
      </c>
      <c r="E133" s="10">
        <v>201212</v>
      </c>
      <c r="F133" s="10">
        <v>235224</v>
      </c>
      <c r="G133" s="10">
        <v>217949.6</v>
      </c>
      <c r="H133" s="10">
        <v>211794</v>
      </c>
      <c r="I133" s="10">
        <v>224334</v>
      </c>
      <c r="J133" s="10">
        <v>200593.8</v>
      </c>
      <c r="K133" s="10">
        <v>191118.4</v>
      </c>
      <c r="L133" s="10">
        <v>197340</v>
      </c>
      <c r="M133" s="10">
        <v>192761.8</v>
      </c>
      <c r="N133" s="10">
        <f>SUM(B133:M133)</f>
        <v>2442431.1999999997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</row>
    <row r="134" spans="1:68" x14ac:dyDescent="0.25">
      <c r="A134" s="9" t="s">
        <v>146</v>
      </c>
      <c r="B134" s="10">
        <v>634.5</v>
      </c>
      <c r="C134" s="10">
        <v>594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f>SUM(B134:M134)</f>
        <v>1228.5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</row>
    <row r="135" spans="1:68" x14ac:dyDescent="0.25">
      <c r="A135" s="9" t="s">
        <v>147</v>
      </c>
      <c r="B135" s="10">
        <v>2250382.4</v>
      </c>
      <c r="C135" s="10">
        <v>1616300</v>
      </c>
      <c r="D135" s="10">
        <v>3038814.8</v>
      </c>
      <c r="E135" s="10">
        <v>1326708</v>
      </c>
      <c r="F135" s="10">
        <v>3104478</v>
      </c>
      <c r="G135" s="10">
        <v>2854029.6</v>
      </c>
      <c r="H135" s="10">
        <v>2034136.8</v>
      </c>
      <c r="I135" s="10">
        <v>2668554.4</v>
      </c>
      <c r="J135" s="10">
        <v>3277425.4</v>
      </c>
      <c r="K135" s="10">
        <v>2772193.6</v>
      </c>
      <c r="L135" s="10">
        <v>1569632.3</v>
      </c>
      <c r="M135" s="10">
        <v>1171294.7</v>
      </c>
      <c r="N135" s="10">
        <f>SUM(B135:M135)</f>
        <v>27683950</v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</row>
    <row r="136" spans="1:68" x14ac:dyDescent="0.25">
      <c r="A136" s="9" t="s">
        <v>148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758.5</v>
      </c>
      <c r="M136" s="10">
        <v>48134</v>
      </c>
      <c r="N136" s="10">
        <f>SUM(B136:M136)</f>
        <v>48892.5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</row>
    <row r="137" spans="1:68" x14ac:dyDescent="0.25">
      <c r="A137" s="9" t="s">
        <v>149</v>
      </c>
      <c r="B137" s="10">
        <v>759078</v>
      </c>
      <c r="C137" s="10">
        <v>700956.4</v>
      </c>
      <c r="D137" s="10">
        <v>944552.4</v>
      </c>
      <c r="E137" s="10">
        <v>838019.6</v>
      </c>
      <c r="F137" s="10">
        <v>977009</v>
      </c>
      <c r="G137" s="10">
        <v>929453.8</v>
      </c>
      <c r="H137" s="10">
        <v>903559.8</v>
      </c>
      <c r="I137" s="10">
        <v>930421.8</v>
      </c>
      <c r="J137" s="10">
        <v>864283.2</v>
      </c>
      <c r="K137" s="10">
        <v>845684.4</v>
      </c>
      <c r="L137" s="10">
        <v>823541.4</v>
      </c>
      <c r="M137" s="10">
        <v>792250.8</v>
      </c>
      <c r="N137" s="10">
        <f>SUM(B137:M137)</f>
        <v>10308810.600000001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</row>
    <row r="138" spans="1:68" x14ac:dyDescent="0.25">
      <c r="A138" s="9" t="s">
        <v>150</v>
      </c>
      <c r="B138" s="10">
        <v>17245.400000000001</v>
      </c>
      <c r="C138" s="10">
        <v>13073.2</v>
      </c>
      <c r="D138" s="10">
        <v>19297</v>
      </c>
      <c r="E138" s="10">
        <v>-46</v>
      </c>
      <c r="F138" s="10">
        <v>7629.1</v>
      </c>
      <c r="G138" s="10">
        <v>20053.7</v>
      </c>
      <c r="H138" s="10">
        <v>15168.5</v>
      </c>
      <c r="I138" s="10">
        <v>14623.4</v>
      </c>
      <c r="J138" s="10">
        <v>7113.9</v>
      </c>
      <c r="K138" s="10">
        <v>11021.6</v>
      </c>
      <c r="L138" s="10">
        <v>9666.9</v>
      </c>
      <c r="M138" s="10">
        <v>12594.8</v>
      </c>
      <c r="N138" s="10">
        <f>SUM(B138:M138)</f>
        <v>147441.5</v>
      </c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</row>
    <row r="139" spans="1:68" x14ac:dyDescent="0.25">
      <c r="A139" s="9" t="s">
        <v>151</v>
      </c>
      <c r="B139" s="10">
        <v>45938.400000000001</v>
      </c>
      <c r="C139" s="10">
        <v>49032</v>
      </c>
      <c r="D139" s="10">
        <v>108324</v>
      </c>
      <c r="E139" s="10">
        <v>77407</v>
      </c>
      <c r="F139" s="10">
        <v>252008.3</v>
      </c>
      <c r="G139" s="10">
        <v>216299.4</v>
      </c>
      <c r="H139" s="10">
        <v>185432.7</v>
      </c>
      <c r="I139" s="10">
        <v>288813.34999999998</v>
      </c>
      <c r="J139" s="10">
        <v>442188.25</v>
      </c>
      <c r="K139" s="10">
        <v>390657.4</v>
      </c>
      <c r="L139" s="10">
        <v>145993.04999999999</v>
      </c>
      <c r="M139" s="10">
        <v>111134.45</v>
      </c>
      <c r="N139" s="10">
        <f>SUM(B139:M139)</f>
        <v>2313228.2999999998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</row>
    <row r="140" spans="1:68" x14ac:dyDescent="0.25">
      <c r="A140" s="9" t="s">
        <v>152</v>
      </c>
      <c r="B140" s="10">
        <v>609.5</v>
      </c>
      <c r="C140" s="10">
        <v>4136.5</v>
      </c>
      <c r="D140" s="10">
        <v>24096</v>
      </c>
      <c r="E140" s="10">
        <v>304</v>
      </c>
      <c r="F140" s="10">
        <v>0</v>
      </c>
      <c r="G140" s="10">
        <v>0</v>
      </c>
      <c r="H140" s="10">
        <v>0</v>
      </c>
      <c r="I140" s="10">
        <v>-80</v>
      </c>
      <c r="J140" s="10">
        <v>0</v>
      </c>
      <c r="K140" s="10">
        <v>0</v>
      </c>
      <c r="L140" s="10">
        <v>0</v>
      </c>
      <c r="M140" s="10">
        <v>0</v>
      </c>
      <c r="N140" s="10">
        <f>SUM(B140:M140)</f>
        <v>29066</v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</row>
    <row r="141" spans="1:68" x14ac:dyDescent="0.25">
      <c r="A141" s="9" t="s">
        <v>153</v>
      </c>
      <c r="B141" s="10">
        <v>39060</v>
      </c>
      <c r="C141" s="10">
        <v>31309</v>
      </c>
      <c r="D141" s="10">
        <v>40925</v>
      </c>
      <c r="E141" s="10">
        <v>28000</v>
      </c>
      <c r="F141" s="10">
        <v>42757.5</v>
      </c>
      <c r="G141" s="10">
        <v>41342.5</v>
      </c>
      <c r="H141" s="10">
        <v>38675</v>
      </c>
      <c r="I141" s="10">
        <v>39300</v>
      </c>
      <c r="J141" s="10">
        <v>42900</v>
      </c>
      <c r="K141" s="10">
        <v>45322.5</v>
      </c>
      <c r="L141" s="10">
        <v>42797.5</v>
      </c>
      <c r="M141" s="10">
        <v>52870</v>
      </c>
      <c r="N141" s="10">
        <f>SUM(B141:M141)</f>
        <v>485259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</row>
    <row r="142" spans="1:68" x14ac:dyDescent="0.25">
      <c r="A142" s="9" t="s">
        <v>154</v>
      </c>
      <c r="B142" s="10">
        <v>140076.25</v>
      </c>
      <c r="C142" s="10">
        <v>304757.5</v>
      </c>
      <c r="D142" s="10">
        <v>700134</v>
      </c>
      <c r="E142" s="10">
        <v>699324</v>
      </c>
      <c r="F142" s="10">
        <v>1110051.3999999999</v>
      </c>
      <c r="G142" s="10">
        <v>1096807.45</v>
      </c>
      <c r="H142" s="10">
        <v>1324683.8</v>
      </c>
      <c r="I142" s="10">
        <v>1016107.2</v>
      </c>
      <c r="J142" s="10">
        <v>1318304.75</v>
      </c>
      <c r="K142" s="10">
        <v>1636420.9</v>
      </c>
      <c r="L142" s="10">
        <v>1515196.2</v>
      </c>
      <c r="M142" s="10">
        <v>1003207.5</v>
      </c>
      <c r="N142" s="10">
        <f>SUM(B142:M142)</f>
        <v>11865070.949999999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</row>
    <row r="143" spans="1:68" x14ac:dyDescent="0.25">
      <c r="A143" s="9" t="s">
        <v>155</v>
      </c>
      <c r="B143" s="10">
        <v>339814.75</v>
      </c>
      <c r="C143" s="10">
        <v>489429.25</v>
      </c>
      <c r="D143" s="10">
        <v>662551</v>
      </c>
      <c r="E143" s="10">
        <v>717636.75</v>
      </c>
      <c r="F143" s="10">
        <v>1035301.5</v>
      </c>
      <c r="G143" s="10">
        <v>832452</v>
      </c>
      <c r="H143" s="10">
        <v>879515.5</v>
      </c>
      <c r="I143" s="10">
        <v>1255568.5</v>
      </c>
      <c r="J143" s="10">
        <v>663517.75</v>
      </c>
      <c r="K143" s="10">
        <v>658996.05000000005</v>
      </c>
      <c r="L143" s="10">
        <v>552706.69999999995</v>
      </c>
      <c r="M143" s="10">
        <v>439507.7</v>
      </c>
      <c r="N143" s="10">
        <f>SUM(B143:M143)</f>
        <v>8526997.4499999993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</row>
    <row r="144" spans="1:68" x14ac:dyDescent="0.25">
      <c r="A144" s="9" t="s">
        <v>156</v>
      </c>
      <c r="B144" s="10">
        <v>1240960.3999999999</v>
      </c>
      <c r="C144" s="10">
        <v>1303573.8</v>
      </c>
      <c r="D144" s="10">
        <v>1726639.6</v>
      </c>
      <c r="E144" s="10">
        <v>1594718.4</v>
      </c>
      <c r="F144" s="10">
        <v>2192683.2000000002</v>
      </c>
      <c r="G144" s="10">
        <v>1916656.8</v>
      </c>
      <c r="H144" s="10">
        <v>1374760.8</v>
      </c>
      <c r="I144" s="10">
        <v>2367684</v>
      </c>
      <c r="J144" s="10">
        <v>1701237.6</v>
      </c>
      <c r="K144" s="10">
        <v>1699348.8</v>
      </c>
      <c r="L144" s="10">
        <v>1573864.8</v>
      </c>
      <c r="M144" s="10">
        <v>1487311.2</v>
      </c>
      <c r="N144" s="10">
        <f>SUM(B144:M144)</f>
        <v>20179439.400000002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</row>
    <row r="145" spans="1:68" x14ac:dyDescent="0.25">
      <c r="A145" s="9" t="s">
        <v>157</v>
      </c>
      <c r="B145" s="10">
        <v>332978.8</v>
      </c>
      <c r="C145" s="10">
        <v>391710</v>
      </c>
      <c r="D145" s="10">
        <v>1265041</v>
      </c>
      <c r="E145" s="10">
        <v>1234016.7</v>
      </c>
      <c r="F145" s="10">
        <v>3018488.8</v>
      </c>
      <c r="G145" s="10">
        <v>1476605</v>
      </c>
      <c r="H145" s="10">
        <v>1418950</v>
      </c>
      <c r="I145" s="10">
        <v>771117.5</v>
      </c>
      <c r="J145" s="10">
        <v>1412070</v>
      </c>
      <c r="K145" s="10">
        <v>1439432.5</v>
      </c>
      <c r="L145" s="10">
        <v>703802.5</v>
      </c>
      <c r="M145" s="10">
        <v>527212.5</v>
      </c>
      <c r="N145" s="10">
        <f>SUM(B145:M145)</f>
        <v>13991425.300000001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</row>
    <row r="146" spans="1:68" x14ac:dyDescent="0.25">
      <c r="A146" s="9" t="s">
        <v>158</v>
      </c>
      <c r="B146" s="10">
        <v>19662.5</v>
      </c>
      <c r="C146" s="10">
        <v>20875</v>
      </c>
      <c r="D146" s="10">
        <v>57420</v>
      </c>
      <c r="E146" s="10">
        <v>12127.5</v>
      </c>
      <c r="F146" s="10">
        <v>47481.5</v>
      </c>
      <c r="G146" s="10">
        <v>42047.5</v>
      </c>
      <c r="H146" s="10">
        <v>43642.5</v>
      </c>
      <c r="I146" s="10">
        <v>43667.25</v>
      </c>
      <c r="J146" s="10">
        <v>39655</v>
      </c>
      <c r="K146" s="10">
        <v>35057</v>
      </c>
      <c r="L146" s="10">
        <v>30780.75</v>
      </c>
      <c r="M146" s="10">
        <v>28679.75</v>
      </c>
      <c r="N146" s="10">
        <f>SUM(B146:M146)</f>
        <v>421096.25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</row>
    <row r="147" spans="1:68" x14ac:dyDescent="0.25">
      <c r="A147" s="9" t="s">
        <v>159</v>
      </c>
      <c r="B147" s="10">
        <v>2480394.7999999998</v>
      </c>
      <c r="C147" s="10">
        <v>2719013.65</v>
      </c>
      <c r="D147" s="10">
        <v>3617475.75</v>
      </c>
      <c r="E147" s="10">
        <v>3031488.25</v>
      </c>
      <c r="F147" s="10">
        <v>3677971.25</v>
      </c>
      <c r="G147" s="10">
        <v>3215584.9</v>
      </c>
      <c r="H147" s="10">
        <v>2827010.9</v>
      </c>
      <c r="I147" s="10">
        <v>3077243.75</v>
      </c>
      <c r="J147" s="10">
        <v>2728281.95</v>
      </c>
      <c r="K147" s="10">
        <v>2188895.6</v>
      </c>
      <c r="L147" s="10">
        <v>2357801</v>
      </c>
      <c r="M147" s="10">
        <v>2017834.9</v>
      </c>
      <c r="N147" s="10">
        <f>SUM(B147:M147)</f>
        <v>33938996.699999996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</row>
    <row r="148" spans="1:68" x14ac:dyDescent="0.25">
      <c r="A148" s="9" t="s">
        <v>160</v>
      </c>
      <c r="B148" s="10">
        <v>1259568.8</v>
      </c>
      <c r="C148" s="10">
        <v>1365302.4</v>
      </c>
      <c r="D148" s="10">
        <v>2611996</v>
      </c>
      <c r="E148" s="10">
        <v>2041048.8</v>
      </c>
      <c r="F148" s="10">
        <v>3890016</v>
      </c>
      <c r="G148" s="10">
        <v>4351100.4000000004</v>
      </c>
      <c r="H148" s="10">
        <v>3321288</v>
      </c>
      <c r="I148" s="10">
        <v>3414073.4</v>
      </c>
      <c r="J148" s="10">
        <v>4055345.6</v>
      </c>
      <c r="K148" s="10">
        <v>3251366.8</v>
      </c>
      <c r="L148" s="10">
        <v>1893693.9</v>
      </c>
      <c r="M148" s="10">
        <v>1311616.2</v>
      </c>
      <c r="N148" s="10">
        <f>SUM(B148:M148)</f>
        <v>32766416.299999997</v>
      </c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</row>
    <row r="149" spans="1:68" x14ac:dyDescent="0.25">
      <c r="A149" s="9" t="s">
        <v>161</v>
      </c>
      <c r="B149" s="10">
        <v>184803.75</v>
      </c>
      <c r="C149" s="10">
        <v>154777.20000000001</v>
      </c>
      <c r="D149" s="10">
        <v>211851.2</v>
      </c>
      <c r="E149" s="10">
        <v>182578</v>
      </c>
      <c r="F149" s="10">
        <v>216147.8</v>
      </c>
      <c r="G149" s="10">
        <v>216750.6</v>
      </c>
      <c r="H149" s="10">
        <v>209264</v>
      </c>
      <c r="I149" s="10">
        <v>199139.6</v>
      </c>
      <c r="J149" s="10">
        <v>208148.6</v>
      </c>
      <c r="K149" s="10">
        <v>184131.20000000001</v>
      </c>
      <c r="L149" s="10">
        <v>204479</v>
      </c>
      <c r="M149" s="10">
        <v>184751.6</v>
      </c>
      <c r="N149" s="10">
        <f>SUM(B149:M149)</f>
        <v>2356822.5500000003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</row>
    <row r="150" spans="1:68" x14ac:dyDescent="0.25">
      <c r="A150" s="9" t="s">
        <v>162</v>
      </c>
      <c r="B150" s="10">
        <v>1696003.5</v>
      </c>
      <c r="C150" s="10">
        <v>1701468.5</v>
      </c>
      <c r="D150" s="10">
        <v>1469770</v>
      </c>
      <c r="E150" s="10">
        <v>603525</v>
      </c>
      <c r="F150" s="10">
        <v>1406945</v>
      </c>
      <c r="G150" s="10">
        <v>1381540</v>
      </c>
      <c r="H150" s="10">
        <v>1132492.5</v>
      </c>
      <c r="I150" s="10">
        <v>1001714.4</v>
      </c>
      <c r="J150" s="10">
        <v>1534067.8</v>
      </c>
      <c r="K150" s="10">
        <v>1302467</v>
      </c>
      <c r="L150" s="10">
        <v>833057.7</v>
      </c>
      <c r="M150" s="10">
        <v>648508</v>
      </c>
      <c r="N150" s="10">
        <f>SUM(B150:M150)</f>
        <v>14711559.4</v>
      </c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</row>
    <row r="151" spans="1:68" x14ac:dyDescent="0.25">
      <c r="A151" s="9" t="s">
        <v>163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93265</v>
      </c>
      <c r="K151" s="10">
        <v>230391</v>
      </c>
      <c r="L151" s="10">
        <v>61591.7</v>
      </c>
      <c r="M151" s="10">
        <v>38888.400000000001</v>
      </c>
      <c r="N151" s="10">
        <f>SUM(B151:M151)</f>
        <v>424136.10000000003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</row>
    <row r="152" spans="1:68" x14ac:dyDescent="0.25">
      <c r="A152" s="9" t="s">
        <v>164</v>
      </c>
      <c r="B152" s="10">
        <v>5062794</v>
      </c>
      <c r="C152" s="10">
        <v>3197482.75</v>
      </c>
      <c r="D152" s="10">
        <v>8539452.5</v>
      </c>
      <c r="E152" s="10">
        <v>2683341.5</v>
      </c>
      <c r="F152" s="10">
        <v>6664871.5</v>
      </c>
      <c r="G152" s="10">
        <v>6462935.5</v>
      </c>
      <c r="H152" s="10">
        <v>4279600.5</v>
      </c>
      <c r="I152" s="10">
        <v>4673061</v>
      </c>
      <c r="J152" s="10">
        <v>7488351</v>
      </c>
      <c r="K152" s="10">
        <v>6956595</v>
      </c>
      <c r="L152" s="10">
        <v>3913707</v>
      </c>
      <c r="M152" s="10">
        <v>3118320</v>
      </c>
      <c r="N152" s="10">
        <f>SUM(B152:M152)</f>
        <v>63040512.25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</row>
    <row r="153" spans="1:68" x14ac:dyDescent="0.25">
      <c r="A153" s="9" t="s">
        <v>165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f>SUM(B153:M153)</f>
        <v>0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</row>
    <row r="154" spans="1:68" x14ac:dyDescent="0.25">
      <c r="A154" s="9" t="s">
        <v>166</v>
      </c>
      <c r="B154" s="10">
        <v>3064.5</v>
      </c>
      <c r="C154" s="10">
        <v>955.5</v>
      </c>
      <c r="D154" s="10">
        <v>643.5</v>
      </c>
      <c r="E154" s="10">
        <v>39</v>
      </c>
      <c r="F154" s="10">
        <v>0</v>
      </c>
      <c r="G154" s="10">
        <v>19.5</v>
      </c>
      <c r="H154" s="10">
        <v>0</v>
      </c>
      <c r="I154" s="10">
        <v>-175.5</v>
      </c>
      <c r="J154" s="10">
        <v>0</v>
      </c>
      <c r="K154" s="10">
        <v>0</v>
      </c>
      <c r="L154" s="10">
        <v>0</v>
      </c>
      <c r="M154" s="10">
        <v>0</v>
      </c>
      <c r="N154" s="10">
        <f>SUM(B154:M154)</f>
        <v>4546.5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</row>
    <row r="155" spans="1:68" x14ac:dyDescent="0.25">
      <c r="A155" s="9" t="s">
        <v>167</v>
      </c>
      <c r="B155" s="10">
        <v>229689.1</v>
      </c>
      <c r="C155" s="10">
        <v>219105.7</v>
      </c>
      <c r="D155" s="10">
        <v>317233.40000000002</v>
      </c>
      <c r="E155" s="10">
        <v>249260</v>
      </c>
      <c r="F155" s="10">
        <v>354470.6</v>
      </c>
      <c r="G155" s="10">
        <v>141350</v>
      </c>
      <c r="H155" s="10">
        <v>462814</v>
      </c>
      <c r="I155" s="10">
        <v>296157.40000000002</v>
      </c>
      <c r="J155" s="10">
        <v>271029</v>
      </c>
      <c r="K155" s="10">
        <v>276639</v>
      </c>
      <c r="L155" s="10">
        <v>274454.40000000002</v>
      </c>
      <c r="M155" s="10">
        <v>267205.40000000002</v>
      </c>
      <c r="N155" s="10">
        <f>SUM(B155:M155)</f>
        <v>3359408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</row>
    <row r="156" spans="1:68" x14ac:dyDescent="0.25">
      <c r="A156" s="9" t="s">
        <v>168</v>
      </c>
      <c r="B156" s="10">
        <v>-38.4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-20.8</v>
      </c>
      <c r="L156" s="10">
        <v>0</v>
      </c>
      <c r="M156" s="10">
        <v>0</v>
      </c>
      <c r="N156" s="10">
        <f>SUM(B156:M156)</f>
        <v>-59.2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</row>
    <row r="157" spans="1:68" x14ac:dyDescent="0.25">
      <c r="A157" s="9" t="s">
        <v>169</v>
      </c>
      <c r="B157" s="10">
        <v>2410872.1</v>
      </c>
      <c r="C157" s="10">
        <v>1504908.1</v>
      </c>
      <c r="D157" s="10">
        <v>937324</v>
      </c>
      <c r="E157" s="10">
        <v>547192</v>
      </c>
      <c r="F157" s="10">
        <v>535762</v>
      </c>
      <c r="G157" s="10">
        <v>490312</v>
      </c>
      <c r="H157" s="10">
        <v>466882</v>
      </c>
      <c r="I157" s="10">
        <v>461516</v>
      </c>
      <c r="J157" s="10">
        <v>411092</v>
      </c>
      <c r="K157" s="10">
        <v>411972</v>
      </c>
      <c r="L157" s="10">
        <v>383738.7</v>
      </c>
      <c r="M157" s="10">
        <v>378558.6</v>
      </c>
      <c r="N157" s="10">
        <f>SUM(B157:M157)</f>
        <v>8940129.5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</row>
    <row r="158" spans="1:68" x14ac:dyDescent="0.25">
      <c r="A158" s="9" t="s">
        <v>170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-81.599999999999994</v>
      </c>
      <c r="N158" s="10">
        <f>SUM(B158:M158)</f>
        <v>-81.599999999999994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</row>
    <row r="159" spans="1:68" x14ac:dyDescent="0.25">
      <c r="A159" s="9" t="s">
        <v>171</v>
      </c>
      <c r="B159" s="10">
        <v>74399.600000000006</v>
      </c>
      <c r="C159" s="10">
        <v>53878</v>
      </c>
      <c r="D159" s="10">
        <v>90805</v>
      </c>
      <c r="E159" s="10">
        <v>58905</v>
      </c>
      <c r="F159" s="10">
        <v>95310.6</v>
      </c>
      <c r="G159" s="10">
        <v>95706.6</v>
      </c>
      <c r="H159" s="10">
        <v>84977.2</v>
      </c>
      <c r="I159" s="10">
        <v>78084.600000000006</v>
      </c>
      <c r="J159" s="10">
        <v>80759.8</v>
      </c>
      <c r="K159" s="10">
        <v>78251.8</v>
      </c>
      <c r="L159" s="10">
        <v>72914.600000000006</v>
      </c>
      <c r="M159" s="10">
        <v>80405.600000000006</v>
      </c>
      <c r="N159" s="10">
        <f>SUM(B159:M159)</f>
        <v>944398.39999999991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</row>
    <row r="160" spans="1:68" x14ac:dyDescent="0.25">
      <c r="A160" s="9" t="s">
        <v>172</v>
      </c>
      <c r="B160" s="10">
        <v>7533.9</v>
      </c>
      <c r="C160" s="10">
        <v>11803</v>
      </c>
      <c r="D160" s="10">
        <v>16126</v>
      </c>
      <c r="E160" s="10">
        <v>8228</v>
      </c>
      <c r="F160" s="10">
        <v>12614.8</v>
      </c>
      <c r="G160" s="10">
        <v>8734</v>
      </c>
      <c r="H160" s="10">
        <v>12636.8</v>
      </c>
      <c r="I160" s="10">
        <v>10516</v>
      </c>
      <c r="J160" s="10">
        <v>11312.4</v>
      </c>
      <c r="K160" s="10">
        <v>8470</v>
      </c>
      <c r="L160" s="10">
        <v>8511.2000000000007</v>
      </c>
      <c r="M160" s="10">
        <v>6151.6</v>
      </c>
      <c r="N160" s="10">
        <f>SUM(B160:M160)</f>
        <v>122637.7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</row>
    <row r="161" spans="1:68" x14ac:dyDescent="0.25">
      <c r="A161" s="9" t="s">
        <v>173</v>
      </c>
      <c r="B161" s="10">
        <v>409332</v>
      </c>
      <c r="C161" s="10">
        <v>456821.75</v>
      </c>
      <c r="D161" s="10">
        <v>632789.5</v>
      </c>
      <c r="E161" s="10">
        <v>531594</v>
      </c>
      <c r="F161" s="10">
        <v>689121</v>
      </c>
      <c r="G161" s="10">
        <v>763389</v>
      </c>
      <c r="H161" s="10">
        <v>766350</v>
      </c>
      <c r="I161" s="10">
        <v>966699</v>
      </c>
      <c r="J161" s="10">
        <v>676405</v>
      </c>
      <c r="K161" s="10">
        <v>651225.59999999998</v>
      </c>
      <c r="L161" s="10">
        <v>616358.40000000002</v>
      </c>
      <c r="M161" s="10">
        <v>557264</v>
      </c>
      <c r="N161" s="10">
        <f>SUM(B161:M161)</f>
        <v>7717349.25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</row>
    <row r="162" spans="1:68" x14ac:dyDescent="0.25">
      <c r="A162" s="9" t="s">
        <v>174</v>
      </c>
      <c r="B162" s="10">
        <v>1163392</v>
      </c>
      <c r="C162" s="10">
        <v>959812</v>
      </c>
      <c r="D162" s="10">
        <v>1691590</v>
      </c>
      <c r="E162" s="10">
        <v>1829006</v>
      </c>
      <c r="F162" s="10">
        <v>3207866</v>
      </c>
      <c r="G162" s="10">
        <v>4083480</v>
      </c>
      <c r="H162" s="10">
        <v>3457450</v>
      </c>
      <c r="I162" s="10">
        <v>3633910</v>
      </c>
      <c r="J162" s="10">
        <v>4086868</v>
      </c>
      <c r="K162" s="10">
        <v>3316102</v>
      </c>
      <c r="L162" s="10">
        <v>2052934</v>
      </c>
      <c r="M162" s="10">
        <v>2738316</v>
      </c>
      <c r="N162" s="10">
        <f>SUM(B162:M162)</f>
        <v>32220726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</row>
    <row r="163" spans="1:68" x14ac:dyDescent="0.25">
      <c r="A163" s="9" t="s">
        <v>175</v>
      </c>
      <c r="B163" s="10">
        <v>750904.8</v>
      </c>
      <c r="C163" s="10">
        <v>1098275.5</v>
      </c>
      <c r="D163" s="10">
        <v>1282721.95</v>
      </c>
      <c r="E163" s="10">
        <v>1518308.95</v>
      </c>
      <c r="F163" s="10">
        <v>1947433.65</v>
      </c>
      <c r="G163" s="10">
        <v>1486363.4</v>
      </c>
      <c r="H163" s="10">
        <v>2222164.2000000002</v>
      </c>
      <c r="I163" s="10">
        <v>2588120.5499999998</v>
      </c>
      <c r="J163" s="10">
        <v>1558847.85</v>
      </c>
      <c r="K163" s="10">
        <v>1862600.5</v>
      </c>
      <c r="L163" s="10">
        <v>1522527.45</v>
      </c>
      <c r="M163" s="10">
        <v>1384652.8</v>
      </c>
      <c r="N163" s="10">
        <f>SUM(B163:M163)</f>
        <v>19222921.600000001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</row>
    <row r="164" spans="1:68" x14ac:dyDescent="0.25">
      <c r="A164" s="9" t="s">
        <v>176</v>
      </c>
      <c r="B164" s="10">
        <v>91434</v>
      </c>
      <c r="C164" s="10">
        <v>34398</v>
      </c>
      <c r="D164" s="10">
        <v>50148</v>
      </c>
      <c r="E164" s="10">
        <v>98154</v>
      </c>
      <c r="F164" s="10">
        <v>298686.5</v>
      </c>
      <c r="G164" s="10">
        <v>454829.05</v>
      </c>
      <c r="H164" s="10">
        <v>470680.7</v>
      </c>
      <c r="I164" s="10">
        <v>485939.5</v>
      </c>
      <c r="J164" s="10">
        <v>555481</v>
      </c>
      <c r="K164" s="10">
        <v>591868.5</v>
      </c>
      <c r="L164" s="10">
        <v>638720.55000000005</v>
      </c>
      <c r="M164" s="10">
        <v>396463.2</v>
      </c>
      <c r="N164" s="10">
        <f>SUM(B164:M164)</f>
        <v>4166803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</row>
    <row r="165" spans="1:68" x14ac:dyDescent="0.25">
      <c r="A165" s="12" t="s">
        <v>177</v>
      </c>
      <c r="B165" s="13">
        <v>13339675.25</v>
      </c>
      <c r="C165" s="13">
        <v>32339652.649999999</v>
      </c>
      <c r="D165" s="13">
        <v>55299428.799999997</v>
      </c>
      <c r="E165" s="13">
        <v>54862302</v>
      </c>
      <c r="F165" s="13">
        <v>66957041.799999997</v>
      </c>
      <c r="G165" s="13">
        <v>64636068.199999996</v>
      </c>
      <c r="H165" s="13">
        <v>68217164.400000006</v>
      </c>
      <c r="I165" s="13">
        <v>67504756</v>
      </c>
      <c r="J165" s="13">
        <v>64137486.599999994</v>
      </c>
      <c r="K165" s="13">
        <v>67986817.800000012</v>
      </c>
      <c r="L165" s="13">
        <v>70853140.599999994</v>
      </c>
      <c r="M165" s="13">
        <v>75344396.599999979</v>
      </c>
      <c r="N165" s="13">
        <f>SUM(B165:M165)</f>
        <v>701477930.70000005</v>
      </c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</row>
    <row r="166" spans="1:68" x14ac:dyDescent="0.25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</row>
    <row r="167" spans="1:68" x14ac:dyDescent="0.25">
      <c r="A167" s="16" t="s">
        <v>16</v>
      </c>
      <c r="B167" s="17">
        <f>SUM(B5:B165)</f>
        <v>623457903.10000014</v>
      </c>
      <c r="C167" s="17">
        <f>SUM(C5:C165)</f>
        <v>638251291.39999998</v>
      </c>
      <c r="D167" s="17">
        <f>SUM(D5:D165)</f>
        <v>826925857.35000014</v>
      </c>
      <c r="E167" s="17">
        <f>SUM(E5:E165)</f>
        <v>775988722.70000017</v>
      </c>
      <c r="F167" s="17">
        <f>SUM(F5:F165)</f>
        <v>945213152.94999981</v>
      </c>
      <c r="G167" s="17">
        <f>SUM(G5:G165)</f>
        <v>916881556.89999986</v>
      </c>
      <c r="H167" s="17">
        <f>SUM(H5:H165)</f>
        <v>906719810.05000007</v>
      </c>
      <c r="I167" s="17">
        <f>SUM(I5:I165)</f>
        <v>983545344.70000017</v>
      </c>
      <c r="J167" s="17">
        <f>SUM(J5:J165)</f>
        <v>899231104.0200001</v>
      </c>
      <c r="K167" s="17">
        <f>SUM(K5:K165)</f>
        <v>887418620.8499999</v>
      </c>
      <c r="L167" s="17">
        <f>SUM(L5:L165)</f>
        <v>879926233.40000021</v>
      </c>
      <c r="M167" s="17">
        <f>SUM(M5:M165)</f>
        <v>870228768.22000003</v>
      </c>
      <c r="N167" s="17">
        <f>SUM(N5:N165)</f>
        <v>10153788365.639997</v>
      </c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</row>
    <row r="168" spans="1:68" x14ac:dyDescent="0.25">
      <c r="A168" s="18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</row>
    <row r="169" spans="1:68" x14ac:dyDescent="0.25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</row>
    <row r="170" spans="1:68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</row>
    <row r="171" spans="1:68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</row>
    <row r="172" spans="1:68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</row>
    <row r="173" spans="1:68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</row>
    <row r="174" spans="1:68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</row>
    <row r="175" spans="1:68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</row>
    <row r="176" spans="1:68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</row>
    <row r="177" spans="1:68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</row>
    <row r="178" spans="1:68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</row>
    <row r="179" spans="1:68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</row>
    <row r="180" spans="1:68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</row>
    <row r="181" spans="1:68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</row>
    <row r="182" spans="1:68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</row>
    <row r="183" spans="1:68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</row>
    <row r="184" spans="1:68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</row>
    <row r="185" spans="1:68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</row>
    <row r="186" spans="1:68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</row>
    <row r="187" spans="1:68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</row>
    <row r="188" spans="1:68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</row>
    <row r="189" spans="1:68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</row>
    <row r="190" spans="1:68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</row>
    <row r="191" spans="1:68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</row>
    <row r="192" spans="1:68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</row>
    <row r="193" spans="1:68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</row>
    <row r="194" spans="1:68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</row>
    <row r="195" spans="1:68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</row>
    <row r="196" spans="1:68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</row>
    <row r="197" spans="1:68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</row>
    <row r="198" spans="1:68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</row>
    <row r="199" spans="1:68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</row>
    <row r="200" spans="1:68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</row>
    <row r="201" spans="1:68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</row>
    <row r="202" spans="1:68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</row>
    <row r="203" spans="1:68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</row>
    <row r="204" spans="1:68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</row>
    <row r="205" spans="1:68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</row>
    <row r="206" spans="1:68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</row>
    <row r="207" spans="1:68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</row>
    <row r="208" spans="1:68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</row>
    <row r="209" spans="1:68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</row>
    <row r="210" spans="1:68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</row>
    <row r="211" spans="1:68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</row>
    <row r="212" spans="1:68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</row>
    <row r="213" spans="1:68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</row>
    <row r="214" spans="1:68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</row>
    <row r="215" spans="1:68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</row>
    <row r="216" spans="1:68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</row>
    <row r="217" spans="1:68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</row>
    <row r="218" spans="1:68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</row>
    <row r="219" spans="1:68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</row>
    <row r="220" spans="1:68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</row>
    <row r="221" spans="1:68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</row>
    <row r="222" spans="1:68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</row>
    <row r="223" spans="1:68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</row>
    <row r="224" spans="1:68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</row>
    <row r="225" spans="1:68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</row>
    <row r="226" spans="1:68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</row>
    <row r="227" spans="1:68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</row>
    <row r="228" spans="1:68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</row>
    <row r="229" spans="1:68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</row>
    <row r="230" spans="1:68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</row>
    <row r="231" spans="1:68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</row>
    <row r="232" spans="1:68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</row>
    <row r="233" spans="1:68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</row>
    <row r="234" spans="1:68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</row>
    <row r="235" spans="1:68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</row>
    <row r="236" spans="1:68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</row>
    <row r="237" spans="1:68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</row>
    <row r="238" spans="1:68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</row>
    <row r="239" spans="1:68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</row>
    <row r="240" spans="1:68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</row>
    <row r="241" spans="1:68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</row>
    <row r="242" spans="1:68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</row>
    <row r="243" spans="1:68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</row>
    <row r="244" spans="1:68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</row>
    <row r="245" spans="1:68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</row>
    <row r="246" spans="1:68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</row>
    <row r="247" spans="1:68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</row>
    <row r="248" spans="1:68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</row>
    <row r="249" spans="1:68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</row>
    <row r="250" spans="1:68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</row>
    <row r="251" spans="1:68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</row>
    <row r="252" spans="1:68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</row>
    <row r="253" spans="1:68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</row>
    <row r="254" spans="1:68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</row>
    <row r="255" spans="1:68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</row>
    <row r="256" spans="1:68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</row>
    <row r="257" spans="1:68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</row>
    <row r="258" spans="1:68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</row>
    <row r="259" spans="1:68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</row>
    <row r="260" spans="1:68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</row>
    <row r="261" spans="1:68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</row>
    <row r="262" spans="1:68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</row>
    <row r="263" spans="1:68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</row>
    <row r="264" spans="1:68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</row>
    <row r="265" spans="1:68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</row>
    <row r="266" spans="1:68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</row>
    <row r="267" spans="1:68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</row>
    <row r="268" spans="1:68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</row>
    <row r="269" spans="1:68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</row>
    <row r="270" spans="1:68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</row>
    <row r="271" spans="1:68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</row>
    <row r="272" spans="1:68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</row>
    <row r="273" spans="1:68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</row>
    <row r="274" spans="1:68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</row>
    <row r="275" spans="1:68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</row>
    <row r="276" spans="1:68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</row>
    <row r="277" spans="1:68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</row>
    <row r="278" spans="1:68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</row>
    <row r="279" spans="1:68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</row>
    <row r="280" spans="1:68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</row>
    <row r="281" spans="1:68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</row>
    <row r="282" spans="1:68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</row>
    <row r="283" spans="1:68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</row>
    <row r="284" spans="1:68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</row>
    <row r="285" spans="1:68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</row>
    <row r="286" spans="1:68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</row>
    <row r="287" spans="1:68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</row>
    <row r="288" spans="1:68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</row>
    <row r="289" spans="1:68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</row>
    <row r="290" spans="1:68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</row>
    <row r="291" spans="1:68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</row>
    <row r="292" spans="1:68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</row>
    <row r="293" spans="1:68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</row>
    <row r="294" spans="1:68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</row>
    <row r="295" spans="1:68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</row>
    <row r="296" spans="1:68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</row>
    <row r="297" spans="1:68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</row>
    <row r="298" spans="1:68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</row>
    <row r="299" spans="1:68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</row>
    <row r="300" spans="1:68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</row>
    <row r="301" spans="1:68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</row>
    <row r="302" spans="1:68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</row>
    <row r="303" spans="1:68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</row>
    <row r="304" spans="1:68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</row>
    <row r="305" spans="1:68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</row>
    <row r="306" spans="1:68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</row>
    <row r="307" spans="1:68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</row>
    <row r="308" spans="1:68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</row>
    <row r="309" spans="1:68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</row>
    <row r="310" spans="1:68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</row>
    <row r="311" spans="1:68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</row>
    <row r="312" spans="1:68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</row>
    <row r="313" spans="1:68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</row>
    <row r="314" spans="1:68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</row>
    <row r="315" spans="1:68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</row>
    <row r="316" spans="1:68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</row>
    <row r="317" spans="1:68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</row>
    <row r="318" spans="1:68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</row>
    <row r="319" spans="1:68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7A7E-D8AC-44F2-9EC8-9F855EF2D401}"/>
</file>

<file path=customXml/itemProps2.xml><?xml version="1.0" encoding="utf-8"?>
<ds:datastoreItem xmlns:ds="http://schemas.openxmlformats.org/officeDocument/2006/customXml" ds:itemID="{57B1B34D-4746-4551-8E94-6F6D934439C2}"/>
</file>

<file path=customXml/itemProps3.xml><?xml version="1.0" encoding="utf-8"?>
<ds:datastoreItem xmlns:ds="http://schemas.openxmlformats.org/officeDocument/2006/customXml" ds:itemID="{60AD8580-E3E0-46CA-8C31-85B19AC90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por euros</dc:title>
  <dc:creator>Cimorra Mota, Soledad</dc:creator>
  <cp:lastModifiedBy>Cimorra Mota, Soledad</cp:lastModifiedBy>
  <dcterms:created xsi:type="dcterms:W3CDTF">2015-05-13T11:41:21Z</dcterms:created>
  <dcterms:modified xsi:type="dcterms:W3CDTF">2015-05-13T11:42:30Z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