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8915" windowHeight="113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B165" i="1"/>
  <c r="C165" i="1"/>
  <c r="D165" i="1"/>
  <c r="E165" i="1"/>
  <c r="F165" i="1"/>
  <c r="G165" i="1"/>
  <c r="H165" i="1"/>
  <c r="I165" i="1"/>
  <c r="J165" i="1"/>
  <c r="K165" i="1"/>
  <c r="L165" i="1"/>
  <c r="M165" i="1"/>
  <c r="N165" i="1"/>
</calcChain>
</file>

<file path=xl/sharedStrings.xml><?xml version="1.0" encoding="utf-8"?>
<sst xmlns="http://schemas.openxmlformats.org/spreadsheetml/2006/main" count="177" uniqueCount="176">
  <si>
    <t>CIGARRILLOS (Península e Illes Balears)</t>
  </si>
  <si>
    <t>AÑO 2007</t>
  </si>
  <si>
    <t>CUOTA DE VENTAS POR MARCAS (Euros)</t>
  </si>
  <si>
    <t>Marcas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</si>
  <si>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</si>
  <si>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</si>
  <si>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</si>
  <si>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</si>
  <si>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</si>
  <si>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</si>
  <si>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</si>
  <si>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</si>
  <si>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</si>
  <si>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</si>
  <si>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</si>
  <si>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</si>
  <si>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</si>
  <si>
    <t>"46"</t>
  </si>
  <si>
    <t>AGUILA</t>
  </si>
  <si>
    <t>AMERICAN HOUSE</t>
  </si>
  <si>
    <t>AMERICAN JEAN'S</t>
  </si>
  <si>
    <t>AUSTIN</t>
  </si>
  <si>
    <t>BARCA</t>
  </si>
  <si>
    <t>BASIC</t>
  </si>
  <si>
    <t>BASTOS</t>
  </si>
  <si>
    <t>BELGA</t>
  </si>
  <si>
    <t>BENSON &amp; HEDGES</t>
  </si>
  <si>
    <t>BERKELEY</t>
  </si>
  <si>
    <t>BETIS</t>
  </si>
  <si>
    <t>BISONTE</t>
  </si>
  <si>
    <t>BLACK</t>
  </si>
  <si>
    <t>BLACK DEVIL</t>
  </si>
  <si>
    <t>BLEND</t>
  </si>
  <si>
    <t>BN</t>
  </si>
  <si>
    <t>BONCALO</t>
  </si>
  <si>
    <t>BRAVO</t>
  </si>
  <si>
    <t>BRITISH HERITAGE</t>
  </si>
  <si>
    <t>BROOKFIELD</t>
  </si>
  <si>
    <t>BROOKLYN</t>
  </si>
  <si>
    <t>BULLBRAND</t>
  </si>
  <si>
    <t>BURTON</t>
  </si>
  <si>
    <t>CABALLERO</t>
  </si>
  <si>
    <t>CAMEL</t>
  </si>
  <si>
    <t>CAPAVANA</t>
  </si>
  <si>
    <t>CARTIER</t>
  </si>
  <si>
    <t>CECIL</t>
  </si>
  <si>
    <t>CELTAS</t>
  </si>
  <si>
    <t>CHESTERFIELD</t>
  </si>
  <si>
    <t>CK CANARY KINGDOM</t>
  </si>
  <si>
    <t>COHIBA</t>
  </si>
  <si>
    <t>CONDAL</t>
  </si>
  <si>
    <t>CORONAS</t>
  </si>
  <si>
    <t>CORONAS NEGRO</t>
  </si>
  <si>
    <t>CORONAS RUBIO</t>
  </si>
  <si>
    <t>CRAVEN A</t>
  </si>
  <si>
    <t>D&amp;G</t>
  </si>
  <si>
    <t>DAVIDOFF</t>
  </si>
  <si>
    <t>DAVIDOFF INTERNAL.</t>
  </si>
  <si>
    <t>DAVIDOFF NEGRO</t>
  </si>
  <si>
    <t>DAVIDOFF RUBIO</t>
  </si>
  <si>
    <t>DENIM</t>
  </si>
  <si>
    <t>DESERT GOLD</t>
  </si>
  <si>
    <t>DIANA</t>
  </si>
  <si>
    <t>DJARUM</t>
  </si>
  <si>
    <t>DORCHESTER</t>
  </si>
  <si>
    <t>DUCADOS</t>
  </si>
  <si>
    <t>DUCADOS NEGRO</t>
  </si>
  <si>
    <t>DUCADOS RUBIO</t>
  </si>
  <si>
    <t>DUCAL</t>
  </si>
  <si>
    <t>DUNHILL</t>
  </si>
  <si>
    <t>EL KAISER</t>
  </si>
  <si>
    <t>EL PAIS</t>
  </si>
  <si>
    <t>ELIXYR</t>
  </si>
  <si>
    <t>EMBASSY</t>
  </si>
  <si>
    <t>ERNTE</t>
  </si>
  <si>
    <t>ESSENTIAL</t>
  </si>
  <si>
    <t>EXCITE</t>
  </si>
  <si>
    <t>FACT</t>
  </si>
  <si>
    <t>FINE 120</t>
  </si>
  <si>
    <t>FORTUNA</t>
  </si>
  <si>
    <t>GALLAHER</t>
  </si>
  <si>
    <t>GAULOISES RUBIO</t>
  </si>
  <si>
    <t>GITANES</t>
  </si>
  <si>
    <t>GOLD COAST</t>
  </si>
  <si>
    <t>GOLD LEAF</t>
  </si>
  <si>
    <t>GOLDEN AMERICAN</t>
  </si>
  <si>
    <t>GOYA</t>
  </si>
  <si>
    <t>HABANOS</t>
  </si>
  <si>
    <t>HB</t>
  </si>
  <si>
    <t>JEAN</t>
  </si>
  <si>
    <t>JOHN PLAYER SP.</t>
  </si>
  <si>
    <t>JOHN SILVER</t>
  </si>
  <si>
    <t>KANE NYC</t>
  </si>
  <si>
    <t>KARELIA</t>
  </si>
  <si>
    <t>KENSITAS CLUB</t>
  </si>
  <si>
    <t>KENT</t>
  </si>
  <si>
    <t>KIM</t>
  </si>
  <si>
    <t>KOOL</t>
  </si>
  <si>
    <t>KRUGER</t>
  </si>
  <si>
    <t>L&amp;M</t>
  </si>
  <si>
    <t>LAMBERT &amp; BUTLER</t>
  </si>
  <si>
    <t>LARK</t>
  </si>
  <si>
    <t>LATINO</t>
  </si>
  <si>
    <t>LOLA</t>
  </si>
  <si>
    <t>LOOK</t>
  </si>
  <si>
    <t>LORD</t>
  </si>
  <si>
    <t>LUCKY STRIKE</t>
  </si>
  <si>
    <t>MANITOU</t>
  </si>
  <si>
    <t xml:space="preserve">MANITOU </t>
  </si>
  <si>
    <t>MARLBORO</t>
  </si>
  <si>
    <t>MARLBORO WIDES</t>
  </si>
  <si>
    <t>MARQUISE</t>
  </si>
  <si>
    <t>MATRIX</t>
  </si>
  <si>
    <t>MAYFAIR</t>
  </si>
  <si>
    <t>MECANICOS</t>
  </si>
  <si>
    <t>MERIT</t>
  </si>
  <si>
    <t>MORE</t>
  </si>
  <si>
    <t>MS</t>
  </si>
  <si>
    <t>NATURAL AMERICAN</t>
  </si>
  <si>
    <t>NEWS</t>
  </si>
  <si>
    <t>NEXT</t>
  </si>
  <si>
    <t>NOBEL</t>
  </si>
  <si>
    <t>PALACE</t>
  </si>
  <si>
    <t>PALL MALL</t>
  </si>
  <si>
    <t>PARTAGAS</t>
  </si>
  <si>
    <t>PEPE</t>
  </si>
  <si>
    <t>PETER STUYVESANT</t>
  </si>
  <si>
    <t>PHILIP MORRIS</t>
  </si>
  <si>
    <t>PIPER</t>
  </si>
  <si>
    <t>PIRATE</t>
  </si>
  <si>
    <t>POOL</t>
  </si>
  <si>
    <t>POPULAR</t>
  </si>
  <si>
    <t>POPULAR RUBIO</t>
  </si>
  <si>
    <t>PRINCE</t>
  </si>
  <si>
    <t>PROGRESS</t>
  </si>
  <si>
    <t>PROUD</t>
  </si>
  <si>
    <t>R 1</t>
  </si>
  <si>
    <t>R 6</t>
  </si>
  <si>
    <t>REALES</t>
  </si>
  <si>
    <t>RECORD</t>
  </si>
  <si>
    <t>RED EAGLE</t>
  </si>
  <si>
    <t>REGAL</t>
  </si>
  <si>
    <t>RESPECT</t>
  </si>
  <si>
    <t>REX</t>
  </si>
  <si>
    <t>REYNOLDS</t>
  </si>
  <si>
    <t>RICHMOND</t>
  </si>
  <si>
    <t>ROCKIES</t>
  </si>
  <si>
    <t>ROMEO Y JULIETA</t>
  </si>
  <si>
    <t>RONHILL</t>
  </si>
  <si>
    <t>RONSON</t>
  </si>
  <si>
    <t>ROTHMANS</t>
  </si>
  <si>
    <t>ROYAL CROWN</t>
  </si>
  <si>
    <t>ROYALS</t>
  </si>
  <si>
    <t>SALEM</t>
  </si>
  <si>
    <t>SAX</t>
  </si>
  <si>
    <t>SILK CUT</t>
  </si>
  <si>
    <t>SOMBRA</t>
  </si>
  <si>
    <t>SOVEREIGN</t>
  </si>
  <si>
    <t>STERLING</t>
  </si>
  <si>
    <t>SUNSET</t>
  </si>
  <si>
    <t>SUPERKINGS</t>
  </si>
  <si>
    <t>THE LIMIT</t>
  </si>
  <si>
    <t>TRADITION</t>
  </si>
  <si>
    <t>UN-X-2</t>
  </si>
  <si>
    <t>VANTAGE</t>
  </si>
  <si>
    <t>VENCEDOR</t>
  </si>
  <si>
    <t>VICEROY</t>
  </si>
  <si>
    <t>VICTORIO &amp; LUCCHINO</t>
  </si>
  <si>
    <t>VOGUE</t>
  </si>
  <si>
    <t>WEST</t>
  </si>
  <si>
    <t>WINDSOR</t>
  </si>
  <si>
    <t>WINFIELD</t>
  </si>
  <si>
    <t>WINGS</t>
  </si>
  <si>
    <t>WINNS</t>
  </si>
  <si>
    <t>WINSTON</t>
  </si>
  <si>
    <t>ZIGGY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</si>
</sst>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00%"/>
  </numFmts>
  <fonts count="9" x14ac:knownFonts="1">
    <font>
      <sz val="11"/>
      <color theme="1"/>
      <name val="Calibri"/>
      <family val="2"/>
      <scheme val="minor"/>
    </font>
    <font>
      <b/>
      <sz val="12"/>
      <color rgb="FF333399"/>
      <name val="Arial"/>
      <family val="2"/>
    </font>
    <font>
      <sz val="10"/>
      <name val="Arial"/>
    </font>
    <font>
      <b/>
      <sz val="11"/>
      <color rgb="FF8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9"/>
      <name val="Arial"/>
    </font>
    <font>
      <b/>
      <sz val="8"/>
      <color rgb="FF333399"/>
      <name val="Arial"/>
    </font>
    <font>
      <sz val="8"/>
      <color rgb="FF333399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8" fontId="2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horizontal="left"/>
    </xf>
    <xf numFmtId="3" fontId="4" fillId="3" borderId="1" xfId="0" applyNumberFormat="1" applyFont="1" applyFill="1" applyBorder="1" applyAlignment="1">
      <alignment horizontal="left"/>
    </xf>
    <xf numFmtId="0" fontId="5" fillId="3" borderId="2" xfId="0" applyFont="1" applyFill="1" applyBorder="1" applyAlignment="1">
      <alignment horizontal="center"/>
    </xf>
    <xf numFmtId="168" fontId="6" fillId="0" borderId="1" xfId="0" applyNumberFormat="1" applyFont="1" applyBorder="1" applyAlignment="1">
      <alignment horizontal="left"/>
    </xf>
    <xf numFmtId="3" fontId="6" fillId="0" borderId="2" xfId="0" applyNumberFormat="1" applyFont="1" applyBorder="1" applyAlignment="1">
      <alignment horizontal="right" indent="1"/>
    </xf>
    <xf numFmtId="168" fontId="6" fillId="0" borderId="3" xfId="0" applyNumberFormat="1" applyFont="1" applyBorder="1" applyAlignment="1">
      <alignment horizontal="left"/>
    </xf>
    <xf numFmtId="3" fontId="6" fillId="0" borderId="4" xfId="0" applyNumberFormat="1" applyFont="1" applyBorder="1" applyAlignment="1">
      <alignment horizontal="right" indent="1"/>
    </xf>
    <xf numFmtId="168" fontId="6" fillId="0" borderId="5" xfId="0" applyNumberFormat="1" applyFont="1" applyBorder="1" applyAlignment="1">
      <alignment horizontal="left"/>
    </xf>
    <xf numFmtId="3" fontId="6" fillId="0" borderId="6" xfId="0" applyNumberFormat="1" applyFont="1" applyBorder="1" applyAlignment="1">
      <alignment horizontal="right" indent="1"/>
    </xf>
    <xf numFmtId="168" fontId="6" fillId="0" borderId="0" xfId="0" applyNumberFormat="1" applyFont="1" applyAlignment="1">
      <alignment horizontal="left"/>
    </xf>
    <xf numFmtId="3" fontId="6" fillId="0" borderId="0" xfId="0" applyNumberFormat="1" applyFont="1" applyAlignment="1">
      <alignment horizontal="right" indent="1"/>
    </xf>
    <xf numFmtId="168" fontId="7" fillId="4" borderId="7" xfId="0" applyNumberFormat="1" applyFont="1" applyFill="1" applyBorder="1" applyAlignment="1">
      <alignment horizontal="left"/>
    </xf>
    <xf numFmtId="3" fontId="7" fillId="4" borderId="8" xfId="0" applyNumberFormat="1" applyFont="1" applyFill="1" applyBorder="1" applyAlignment="1">
      <alignment horizontal="right" indent="1"/>
    </xf>
    <xf numFmtId="168" fontId="8" fillId="0" borderId="0" xfId="0" applyNumberFormat="1" applyFont="1" applyAlignment="1">
      <alignment horizontal="left"/>
    </xf>
    <xf numFmtId="0" fontId="2" fillId="0" borderId="0" xfId="0" applyFont="1" applyAlignment="1">
      <alignment wrapText="1"/>
    </xf>
    <xf numFmtId="168" fontId="1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9"/>
  <sheetViews>
    <sheetView tabSelected="1" workbookViewId="0">
      <selection activeCell="M13" sqref="M13"/>
    </sheetView>
  </sheetViews>
  <sheetFormatPr baseColWidth="10" defaultRowHeight="15" x14ac:dyDescent="0.25"/>
  <cols>
    <col min="1" max="1" width="22.28515625" customWidth="1"/>
    <col min="2" max="13" width="12.140625" bestFit="1" customWidth="1"/>
    <col min="14" max="14" width="13.5703125" bestFit="1" customWidth="1"/>
  </cols>
  <sheetData>
    <row r="1" spans="1:14" ht="15.75" x14ac:dyDescent="0.25">
      <c r="A1" s="18" t="s">
        <v>0</v>
      </c>
      <c r="B1" s="18"/>
      <c r="C1" s="18"/>
      <c r="D1" s="18"/>
      <c r="E1" s="1"/>
      <c r="F1" s="1"/>
      <c r="G1" s="2" t="s">
        <v>1</v>
      </c>
      <c r="H1" s="1"/>
      <c r="I1" s="1"/>
      <c r="J1" s="1"/>
      <c r="K1" s="1"/>
      <c r="L1" s="1"/>
      <c r="M1" s="1"/>
      <c r="N1" s="1"/>
    </row>
    <row r="2" spans="1:14" ht="15.75" x14ac:dyDescent="0.25">
      <c r="A2" s="18" t="s">
        <v>2</v>
      </c>
      <c r="B2" s="18"/>
      <c r="C2" s="18"/>
      <c r="D2" s="18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</row>
    <row r="5" spans="1:14" x14ac:dyDescent="0.25">
      <c r="A5" s="6" t="s">
        <v>17</v>
      </c>
      <c r="B5" s="7">
        <v>140046.6</v>
      </c>
      <c r="C5" s="7">
        <v>119784</v>
      </c>
      <c r="D5" s="7">
        <v>147285.6</v>
      </c>
      <c r="E5" s="7">
        <v>130633.8</v>
      </c>
      <c r="F5" s="7">
        <v>151288.79999999999</v>
      </c>
      <c r="G5" s="7">
        <v>142393.60000000001</v>
      </c>
      <c r="H5" s="7">
        <v>151773.6</v>
      </c>
      <c r="I5" s="7">
        <v>140684.79999999999</v>
      </c>
      <c r="J5" s="7">
        <v>98520</v>
      </c>
      <c r="K5" s="7">
        <v>34632</v>
      </c>
      <c r="L5" s="7">
        <v>2616</v>
      </c>
      <c r="M5" s="7">
        <v>59</v>
      </c>
      <c r="N5" s="7">
        <f>SUM(B5:M5)</f>
        <v>1259717.8</v>
      </c>
    </row>
    <row r="6" spans="1:14" x14ac:dyDescent="0.25">
      <c r="A6" s="8" t="s">
        <v>18</v>
      </c>
      <c r="B6" s="9">
        <v>-22.8</v>
      </c>
      <c r="C6" s="9">
        <v>-79.8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f>SUM(B6:M6)</f>
        <v>-102.6</v>
      </c>
    </row>
    <row r="7" spans="1:14" x14ac:dyDescent="0.25">
      <c r="A7" s="8" t="s">
        <v>19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105</v>
      </c>
      <c r="K7" s="9">
        <v>2352</v>
      </c>
      <c r="L7" s="9">
        <v>1302</v>
      </c>
      <c r="M7" s="9">
        <v>987</v>
      </c>
      <c r="N7" s="9">
        <f>SUM(B7:M7)</f>
        <v>4746</v>
      </c>
    </row>
    <row r="8" spans="1:14" x14ac:dyDescent="0.25">
      <c r="A8" s="8" t="s">
        <v>20</v>
      </c>
      <c r="B8" s="9">
        <v>1295584.8</v>
      </c>
      <c r="C8" s="9">
        <v>1353169.15</v>
      </c>
      <c r="D8" s="9">
        <v>1421429.5</v>
      </c>
      <c r="E8" s="9">
        <v>1407908.15</v>
      </c>
      <c r="F8" s="9">
        <v>1428191.25</v>
      </c>
      <c r="G8" s="9">
        <v>1281604.25</v>
      </c>
      <c r="H8" s="9">
        <v>1288065</v>
      </c>
      <c r="I8" s="9">
        <v>1322179.05</v>
      </c>
      <c r="J8" s="9">
        <v>1040793.5</v>
      </c>
      <c r="K8" s="9">
        <v>1142441.2</v>
      </c>
      <c r="L8" s="9">
        <v>1002891.15</v>
      </c>
      <c r="M8" s="9">
        <v>847942.8</v>
      </c>
      <c r="N8" s="9">
        <f>SUM(B8:M8)</f>
        <v>14832199.800000001</v>
      </c>
    </row>
    <row r="9" spans="1:14" x14ac:dyDescent="0.25">
      <c r="A9" s="8" t="s">
        <v>21</v>
      </c>
      <c r="B9" s="9">
        <v>763841.6</v>
      </c>
      <c r="C9" s="9">
        <v>819610</v>
      </c>
      <c r="D9" s="9">
        <v>939096.4</v>
      </c>
      <c r="E9" s="9">
        <v>786013.8</v>
      </c>
      <c r="F9" s="9">
        <v>846153</v>
      </c>
      <c r="G9" s="9">
        <v>762915.4</v>
      </c>
      <c r="H9" s="9">
        <v>903790.2</v>
      </c>
      <c r="I9" s="9">
        <v>796160.7</v>
      </c>
      <c r="J9" s="9">
        <v>675177.15</v>
      </c>
      <c r="K9" s="9">
        <v>719891.6</v>
      </c>
      <c r="L9" s="9">
        <v>611148.19999999995</v>
      </c>
      <c r="M9" s="9">
        <v>512030.8</v>
      </c>
      <c r="N9" s="9">
        <f>SUM(B9:M9)</f>
        <v>9135828.8500000015</v>
      </c>
    </row>
    <row r="10" spans="1:14" x14ac:dyDescent="0.25">
      <c r="A10" s="8" t="s">
        <v>22</v>
      </c>
      <c r="B10" s="9">
        <v>-135.6</v>
      </c>
      <c r="C10" s="9">
        <v>0</v>
      </c>
      <c r="D10" s="9">
        <v>-12</v>
      </c>
      <c r="E10" s="9">
        <v>0</v>
      </c>
      <c r="F10" s="9">
        <v>0</v>
      </c>
      <c r="G10" s="9">
        <v>-40.799999999999997</v>
      </c>
      <c r="H10" s="9">
        <v>-186.36</v>
      </c>
      <c r="I10" s="9">
        <v>0</v>
      </c>
      <c r="J10" s="9">
        <v>0</v>
      </c>
      <c r="K10" s="9">
        <v>-20.399999999999999</v>
      </c>
      <c r="L10" s="9">
        <v>-93.6</v>
      </c>
      <c r="M10" s="9">
        <v>-51.6</v>
      </c>
      <c r="N10" s="9">
        <f>SUM(B10:M10)</f>
        <v>-540.36</v>
      </c>
    </row>
    <row r="11" spans="1:14" x14ac:dyDescent="0.25">
      <c r="A11" s="8" t="s">
        <v>23</v>
      </c>
      <c r="B11" s="9">
        <v>716029.8</v>
      </c>
      <c r="C11" s="9">
        <v>676115</v>
      </c>
      <c r="D11" s="9">
        <v>718614.6</v>
      </c>
      <c r="E11" s="9">
        <v>772409</v>
      </c>
      <c r="F11" s="9">
        <v>856992.4</v>
      </c>
      <c r="G11" s="9">
        <v>725410.4</v>
      </c>
      <c r="H11" s="9">
        <v>940893.8</v>
      </c>
      <c r="I11" s="9">
        <v>1653187.8</v>
      </c>
      <c r="J11" s="9">
        <v>736887.8</v>
      </c>
      <c r="K11" s="9">
        <v>694084.6</v>
      </c>
      <c r="L11" s="9">
        <v>708067.8</v>
      </c>
      <c r="M11" s="9">
        <v>646659.19999999995</v>
      </c>
      <c r="N11" s="9">
        <f>SUM(B11:M11)</f>
        <v>9845352.1999999993</v>
      </c>
    </row>
    <row r="12" spans="1:14" x14ac:dyDescent="0.25">
      <c r="A12" s="8" t="s">
        <v>24</v>
      </c>
      <c r="B12" s="9">
        <v>289977.59999999998</v>
      </c>
      <c r="C12" s="9">
        <v>230244.3</v>
      </c>
      <c r="D12" s="9">
        <v>326330.40000000002</v>
      </c>
      <c r="E12" s="9">
        <v>293383.2</v>
      </c>
      <c r="F12" s="9">
        <v>437207.1</v>
      </c>
      <c r="G12" s="9">
        <v>468441.59999999998</v>
      </c>
      <c r="H12" s="9">
        <v>525360</v>
      </c>
      <c r="I12" s="9">
        <v>646113.6</v>
      </c>
      <c r="J12" s="9">
        <v>394366.5</v>
      </c>
      <c r="K12" s="9">
        <v>394125.6</v>
      </c>
      <c r="L12" s="9">
        <v>36243.9</v>
      </c>
      <c r="M12" s="9">
        <v>645387.6</v>
      </c>
      <c r="N12" s="9">
        <f>SUM(B12:M12)</f>
        <v>4687181.4000000004</v>
      </c>
    </row>
    <row r="13" spans="1:14" x14ac:dyDescent="0.25">
      <c r="A13" s="8" t="s">
        <v>25</v>
      </c>
      <c r="B13" s="9">
        <v>229277.4</v>
      </c>
      <c r="C13" s="9">
        <v>211015.2</v>
      </c>
      <c r="D13" s="9">
        <v>257875.20000000001</v>
      </c>
      <c r="E13" s="9">
        <v>288472.8</v>
      </c>
      <c r="F13" s="9">
        <v>379872.9</v>
      </c>
      <c r="G13" s="9">
        <v>424502.1</v>
      </c>
      <c r="H13" s="9">
        <v>508252.8</v>
      </c>
      <c r="I13" s="9">
        <v>447744</v>
      </c>
      <c r="J13" s="9">
        <v>321334.2</v>
      </c>
      <c r="K13" s="9">
        <v>484512.6</v>
      </c>
      <c r="L13" s="9">
        <v>328376.40000000002</v>
      </c>
      <c r="M13" s="9">
        <v>212995.20000000001</v>
      </c>
      <c r="N13" s="9">
        <f>SUM(B13:M13)</f>
        <v>4094230.8000000003</v>
      </c>
    </row>
    <row r="14" spans="1:14" x14ac:dyDescent="0.25">
      <c r="A14" s="8" t="s">
        <v>26</v>
      </c>
      <c r="B14" s="9">
        <v>3354011.7</v>
      </c>
      <c r="C14" s="9">
        <v>3331005.45</v>
      </c>
      <c r="D14" s="9">
        <v>4710846.55</v>
      </c>
      <c r="E14" s="9">
        <v>4602275.59</v>
      </c>
      <c r="F14" s="9">
        <v>7185455.1499999985</v>
      </c>
      <c r="G14" s="9">
        <v>6583396.7499999991</v>
      </c>
      <c r="H14" s="9">
        <v>5892488.3499999996</v>
      </c>
      <c r="I14" s="9">
        <v>6517778.5</v>
      </c>
      <c r="J14" s="9">
        <v>7233734.75</v>
      </c>
      <c r="K14" s="9">
        <v>6481960.6500000004</v>
      </c>
      <c r="L14" s="9">
        <v>3580096.4</v>
      </c>
      <c r="M14" s="9">
        <v>2944626.2</v>
      </c>
      <c r="N14" s="9">
        <f>SUM(B14:M14)</f>
        <v>62417676.039999999</v>
      </c>
    </row>
    <row r="15" spans="1:14" x14ac:dyDescent="0.25">
      <c r="A15" s="8" t="s">
        <v>27</v>
      </c>
      <c r="B15" s="9">
        <v>653919</v>
      </c>
      <c r="C15" s="9">
        <v>564204</v>
      </c>
      <c r="D15" s="9">
        <v>956838</v>
      </c>
      <c r="E15" s="9">
        <v>919302</v>
      </c>
      <c r="F15" s="9">
        <v>1643574</v>
      </c>
      <c r="G15" s="9">
        <v>1313955</v>
      </c>
      <c r="H15" s="9">
        <v>1055661</v>
      </c>
      <c r="I15" s="9">
        <v>866424</v>
      </c>
      <c r="J15" s="9">
        <v>1410108</v>
      </c>
      <c r="K15" s="9">
        <v>1329798</v>
      </c>
      <c r="L15" s="9">
        <v>657696</v>
      </c>
      <c r="M15" s="9">
        <v>448023</v>
      </c>
      <c r="N15" s="9">
        <f>SUM(B15:M15)</f>
        <v>11819502</v>
      </c>
    </row>
    <row r="16" spans="1:14" x14ac:dyDescent="0.25">
      <c r="A16" s="8" t="s">
        <v>28</v>
      </c>
      <c r="B16" s="9">
        <v>-27.6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-36</v>
      </c>
      <c r="I16" s="9">
        <v>0</v>
      </c>
      <c r="J16" s="9">
        <v>0</v>
      </c>
      <c r="K16" s="9">
        <v>-15.6</v>
      </c>
      <c r="L16" s="9">
        <v>0</v>
      </c>
      <c r="M16" s="9">
        <v>0</v>
      </c>
      <c r="N16" s="9">
        <f>SUM(B16:M16)</f>
        <v>-79.2</v>
      </c>
    </row>
    <row r="17" spans="1:14" x14ac:dyDescent="0.25">
      <c r="A17" s="8" t="s">
        <v>29</v>
      </c>
      <c r="B17" s="9">
        <v>408477.4</v>
      </c>
      <c r="C17" s="9">
        <v>385449.8</v>
      </c>
      <c r="D17" s="9">
        <v>457974.8</v>
      </c>
      <c r="E17" s="9">
        <v>395978.7</v>
      </c>
      <c r="F17" s="9">
        <v>511097.4</v>
      </c>
      <c r="G17" s="9">
        <v>444454.1</v>
      </c>
      <c r="H17" s="9">
        <v>431903.3</v>
      </c>
      <c r="I17" s="9">
        <v>434874</v>
      </c>
      <c r="J17" s="9">
        <v>497893.3</v>
      </c>
      <c r="K17" s="9">
        <v>438018.6</v>
      </c>
      <c r="L17" s="9">
        <v>471699.20000000001</v>
      </c>
      <c r="M17" s="9">
        <v>219969.6</v>
      </c>
      <c r="N17" s="9">
        <f>SUM(B17:M17)</f>
        <v>5097790.1999999993</v>
      </c>
    </row>
    <row r="18" spans="1:14" x14ac:dyDescent="0.25">
      <c r="A18" s="8" t="s">
        <v>30</v>
      </c>
      <c r="B18" s="9">
        <v>35482.5</v>
      </c>
      <c r="C18" s="9">
        <v>30510</v>
      </c>
      <c r="D18" s="9">
        <v>57683.25</v>
      </c>
      <c r="E18" s="9">
        <v>8730</v>
      </c>
      <c r="F18" s="9">
        <v>36675</v>
      </c>
      <c r="G18" s="9">
        <v>81987.75</v>
      </c>
      <c r="H18" s="9">
        <v>97290</v>
      </c>
      <c r="I18" s="9">
        <v>97940.25</v>
      </c>
      <c r="J18" s="9">
        <v>113850</v>
      </c>
      <c r="K18" s="9">
        <v>111539.25</v>
      </c>
      <c r="L18" s="9">
        <v>127179</v>
      </c>
      <c r="M18" s="9">
        <v>104100.75</v>
      </c>
      <c r="N18" s="9">
        <f>SUM(B18:M18)</f>
        <v>902967.75</v>
      </c>
    </row>
    <row r="19" spans="1:14" x14ac:dyDescent="0.25">
      <c r="A19" s="8" t="s">
        <v>31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82642.5</v>
      </c>
      <c r="I19" s="9">
        <v>74340</v>
      </c>
      <c r="J19" s="9">
        <v>53977.5</v>
      </c>
      <c r="K19" s="9">
        <v>91102.5</v>
      </c>
      <c r="L19" s="9">
        <v>110857.5</v>
      </c>
      <c r="M19" s="9">
        <v>102577.5</v>
      </c>
      <c r="N19" s="9">
        <f>SUM(B19:M19)</f>
        <v>515497.5</v>
      </c>
    </row>
    <row r="20" spans="1:14" x14ac:dyDescent="0.25">
      <c r="A20" s="8" t="s">
        <v>32</v>
      </c>
      <c r="B20" s="9">
        <v>2448</v>
      </c>
      <c r="C20" s="9">
        <v>878.4</v>
      </c>
      <c r="D20" s="9">
        <v>2052</v>
      </c>
      <c r="E20" s="9">
        <v>3456</v>
      </c>
      <c r="F20" s="9">
        <v>5148</v>
      </c>
      <c r="G20" s="9">
        <v>3834</v>
      </c>
      <c r="H20" s="9">
        <v>4104</v>
      </c>
      <c r="I20" s="9">
        <v>2448</v>
      </c>
      <c r="J20" s="9">
        <v>5220</v>
      </c>
      <c r="K20" s="9">
        <v>2772</v>
      </c>
      <c r="L20" s="9">
        <v>2592</v>
      </c>
      <c r="M20" s="9">
        <v>1152</v>
      </c>
      <c r="N20" s="9">
        <f>SUM(B20:M20)</f>
        <v>36104.400000000001</v>
      </c>
    </row>
    <row r="21" spans="1:14" x14ac:dyDescent="0.25">
      <c r="A21" s="8" t="s">
        <v>33</v>
      </c>
      <c r="B21" s="9">
        <v>4293436.8</v>
      </c>
      <c r="C21" s="9">
        <v>3961552.8</v>
      </c>
      <c r="D21" s="9">
        <v>4769352</v>
      </c>
      <c r="E21" s="9">
        <v>4322668.8</v>
      </c>
      <c r="F21" s="9">
        <v>4918276.8</v>
      </c>
      <c r="G21" s="9">
        <v>4583798.4000000004</v>
      </c>
      <c r="H21" s="9">
        <v>4856282.4000000004</v>
      </c>
      <c r="I21" s="9">
        <v>5047716</v>
      </c>
      <c r="J21" s="9">
        <v>4231776</v>
      </c>
      <c r="K21" s="9">
        <v>4785832.8</v>
      </c>
      <c r="L21" s="9">
        <v>4479705.5999999996</v>
      </c>
      <c r="M21" s="9">
        <v>4161693.6</v>
      </c>
      <c r="N21" s="9">
        <f>SUM(B21:M21)</f>
        <v>54412092</v>
      </c>
    </row>
    <row r="22" spans="1:14" x14ac:dyDescent="0.25">
      <c r="A22" s="8" t="s">
        <v>34</v>
      </c>
      <c r="B22" s="9">
        <v>183388.79999999999</v>
      </c>
      <c r="C22" s="9">
        <v>164592</v>
      </c>
      <c r="D22" s="9">
        <v>207225.60000000001</v>
      </c>
      <c r="E22" s="9">
        <v>183588</v>
      </c>
      <c r="F22" s="9">
        <v>199624.8</v>
      </c>
      <c r="G22" s="9">
        <v>190188</v>
      </c>
      <c r="H22" s="9">
        <v>210276</v>
      </c>
      <c r="I22" s="9">
        <v>200124</v>
      </c>
      <c r="J22" s="9">
        <v>169768.8</v>
      </c>
      <c r="K22" s="9">
        <v>207235.20000000001</v>
      </c>
      <c r="L22" s="9">
        <v>184070.39999999999</v>
      </c>
      <c r="M22" s="9">
        <v>175965.6</v>
      </c>
      <c r="N22" s="9">
        <f>SUM(B22:M22)</f>
        <v>2276047.2000000002</v>
      </c>
    </row>
    <row r="23" spans="1:14" x14ac:dyDescent="0.25">
      <c r="A23" s="8" t="s">
        <v>35</v>
      </c>
      <c r="B23" s="9">
        <v>111153</v>
      </c>
      <c r="C23" s="9">
        <v>69048</v>
      </c>
      <c r="D23" s="9">
        <v>73983</v>
      </c>
      <c r="E23" s="9">
        <v>48804</v>
      </c>
      <c r="F23" s="9">
        <v>54705</v>
      </c>
      <c r="G23" s="9">
        <v>58002</v>
      </c>
      <c r="H23" s="9">
        <v>65478</v>
      </c>
      <c r="I23" s="9">
        <v>32655</v>
      </c>
      <c r="J23" s="9">
        <v>84189</v>
      </c>
      <c r="K23" s="9">
        <v>39375</v>
      </c>
      <c r="L23" s="9">
        <v>54495</v>
      </c>
      <c r="M23" s="9">
        <v>36078</v>
      </c>
      <c r="N23" s="9">
        <f>SUM(B23:M23)</f>
        <v>727965</v>
      </c>
    </row>
    <row r="24" spans="1:14" x14ac:dyDescent="0.25">
      <c r="A24" s="8" t="s">
        <v>36</v>
      </c>
      <c r="B24" s="9">
        <v>7436</v>
      </c>
      <c r="C24" s="9">
        <v>12474</v>
      </c>
      <c r="D24" s="9">
        <v>14300</v>
      </c>
      <c r="E24" s="9">
        <v>27539.599999999999</v>
      </c>
      <c r="F24" s="9">
        <v>32274</v>
      </c>
      <c r="G24" s="9">
        <v>22569.8</v>
      </c>
      <c r="H24" s="9">
        <v>17556</v>
      </c>
      <c r="I24" s="9">
        <v>5412</v>
      </c>
      <c r="J24" s="9">
        <v>-946</v>
      </c>
      <c r="K24" s="9">
        <v>4901.6000000000004</v>
      </c>
      <c r="L24" s="9">
        <v>1751.2</v>
      </c>
      <c r="M24" s="9">
        <v>596.20000000000005</v>
      </c>
      <c r="N24" s="9">
        <f>SUM(B24:M24)</f>
        <v>145864.40000000005</v>
      </c>
    </row>
    <row r="25" spans="1:14" x14ac:dyDescent="0.25">
      <c r="A25" s="8" t="s">
        <v>37</v>
      </c>
      <c r="B25" s="9">
        <v>29820</v>
      </c>
      <c r="C25" s="9">
        <v>44436</v>
      </c>
      <c r="D25" s="9">
        <v>55398</v>
      </c>
      <c r="E25" s="9">
        <v>61131</v>
      </c>
      <c r="F25" s="9">
        <v>81711</v>
      </c>
      <c r="G25" s="9">
        <v>60522</v>
      </c>
      <c r="H25" s="9">
        <v>70308</v>
      </c>
      <c r="I25" s="9">
        <v>41643</v>
      </c>
      <c r="J25" s="9">
        <v>45633</v>
      </c>
      <c r="K25" s="9">
        <v>58842</v>
      </c>
      <c r="L25" s="9">
        <v>50631</v>
      </c>
      <c r="M25" s="9">
        <v>50883</v>
      </c>
      <c r="N25" s="9">
        <f>SUM(B25:M25)</f>
        <v>650958</v>
      </c>
    </row>
    <row r="26" spans="1:14" x14ac:dyDescent="0.25">
      <c r="A26" s="8" t="s">
        <v>38</v>
      </c>
      <c r="B26" s="9">
        <v>530151.6</v>
      </c>
      <c r="C26" s="9">
        <v>514388.6</v>
      </c>
      <c r="D26" s="9">
        <v>589375.6</v>
      </c>
      <c r="E26" s="9">
        <v>600369</v>
      </c>
      <c r="F26" s="9">
        <v>644835.4</v>
      </c>
      <c r="G26" s="9">
        <v>579585.6</v>
      </c>
      <c r="H26" s="9">
        <v>720148</v>
      </c>
      <c r="I26" s="9">
        <v>785862</v>
      </c>
      <c r="J26" s="9">
        <v>524638.4</v>
      </c>
      <c r="K26" s="9">
        <v>631272.4</v>
      </c>
      <c r="L26" s="9">
        <v>551592.80000000005</v>
      </c>
      <c r="M26" s="9">
        <v>542150.40000000002</v>
      </c>
      <c r="N26" s="9">
        <f>SUM(B26:M26)</f>
        <v>7214369.8000000007</v>
      </c>
    </row>
    <row r="27" spans="1:14" x14ac:dyDescent="0.25">
      <c r="A27" s="8" t="s">
        <v>39</v>
      </c>
      <c r="B27" s="9">
        <v>3384204.6</v>
      </c>
      <c r="C27" s="9">
        <v>3088556.1</v>
      </c>
      <c r="D27" s="9">
        <v>3498807.9</v>
      </c>
      <c r="E27" s="9">
        <v>3161818.8</v>
      </c>
      <c r="F27" s="9">
        <v>3557670.9</v>
      </c>
      <c r="G27" s="9">
        <v>3301680.9</v>
      </c>
      <c r="H27" s="9">
        <v>3485449.8</v>
      </c>
      <c r="I27" s="9">
        <v>3380729.1</v>
      </c>
      <c r="J27" s="9">
        <v>2985055.5</v>
      </c>
      <c r="K27" s="9">
        <v>3306718.8</v>
      </c>
      <c r="L27" s="9">
        <v>3003903</v>
      </c>
      <c r="M27" s="9">
        <v>2766298.5</v>
      </c>
      <c r="N27" s="9">
        <f>SUM(B27:M27)</f>
        <v>38920893.900000006</v>
      </c>
    </row>
    <row r="28" spans="1:14" x14ac:dyDescent="0.25">
      <c r="A28" s="8" t="s">
        <v>40</v>
      </c>
      <c r="B28" s="9">
        <v>382571</v>
      </c>
      <c r="C28" s="9">
        <v>450765</v>
      </c>
      <c r="D28" s="9">
        <v>360550.5</v>
      </c>
      <c r="E28" s="9">
        <v>467775</v>
      </c>
      <c r="F28" s="9">
        <v>481266</v>
      </c>
      <c r="G28" s="9">
        <v>402633</v>
      </c>
      <c r="H28" s="9">
        <v>413830</v>
      </c>
      <c r="I28" s="9">
        <v>399798</v>
      </c>
      <c r="J28" s="9">
        <v>346794</v>
      </c>
      <c r="K28" s="9">
        <v>395133</v>
      </c>
      <c r="L28" s="9">
        <v>336703.5</v>
      </c>
      <c r="M28" s="9">
        <v>416661</v>
      </c>
      <c r="N28" s="9">
        <f>SUM(B28:M28)</f>
        <v>4854480</v>
      </c>
    </row>
    <row r="29" spans="1:14" x14ac:dyDescent="0.25">
      <c r="A29" s="8" t="s">
        <v>41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-517</v>
      </c>
      <c r="L29" s="9">
        <v>0</v>
      </c>
      <c r="M29" s="9">
        <v>0</v>
      </c>
      <c r="N29" s="9">
        <f>SUM(B29:M29)</f>
        <v>-517</v>
      </c>
    </row>
    <row r="30" spans="1:14" x14ac:dyDescent="0.25">
      <c r="A30" s="8" t="s">
        <v>42</v>
      </c>
      <c r="B30" s="9">
        <v>45775730.29999999</v>
      </c>
      <c r="C30" s="9">
        <v>44840357.400000013</v>
      </c>
      <c r="D30" s="9">
        <v>52838755.500000007</v>
      </c>
      <c r="E30" s="9">
        <v>51562770.649999999</v>
      </c>
      <c r="F30" s="9">
        <v>59772004.799999997</v>
      </c>
      <c r="G30" s="9">
        <v>56064157.749999993</v>
      </c>
      <c r="H30" s="9">
        <v>67176105.150000006</v>
      </c>
      <c r="I30" s="9">
        <v>64906498.249999993</v>
      </c>
      <c r="J30" s="9">
        <v>52692771.500000007</v>
      </c>
      <c r="K30" s="9">
        <v>59569118.499999993</v>
      </c>
      <c r="L30" s="9">
        <v>56470212.750000007</v>
      </c>
      <c r="M30" s="9">
        <v>48288071.600000001</v>
      </c>
      <c r="N30" s="9">
        <f>SUM(B30:M30)</f>
        <v>659956554.1500001</v>
      </c>
    </row>
    <row r="31" spans="1:14" x14ac:dyDescent="0.25">
      <c r="A31" s="8" t="s">
        <v>43</v>
      </c>
      <c r="B31" s="9">
        <v>257792.5</v>
      </c>
      <c r="C31" s="9">
        <v>186942</v>
      </c>
      <c r="D31" s="9">
        <v>312841.2</v>
      </c>
      <c r="E31" s="9">
        <v>203508.9</v>
      </c>
      <c r="F31" s="9">
        <v>235235.7</v>
      </c>
      <c r="G31" s="9">
        <v>221734.8</v>
      </c>
      <c r="H31" s="9">
        <v>225726.9</v>
      </c>
      <c r="I31" s="9">
        <v>223244.7</v>
      </c>
      <c r="J31" s="9">
        <v>198534</v>
      </c>
      <c r="K31" s="9">
        <v>222423.6</v>
      </c>
      <c r="L31" s="9">
        <v>153549.9</v>
      </c>
      <c r="M31" s="9">
        <v>86247</v>
      </c>
      <c r="N31" s="9">
        <f>SUM(B31:M31)</f>
        <v>2527781.1999999997</v>
      </c>
    </row>
    <row r="32" spans="1:14" x14ac:dyDescent="0.25">
      <c r="A32" s="8" t="s">
        <v>44</v>
      </c>
      <c r="B32" s="9">
        <v>0</v>
      </c>
      <c r="C32" s="9">
        <v>0</v>
      </c>
      <c r="D32" s="9">
        <v>0</v>
      </c>
      <c r="E32" s="9">
        <v>-102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-6.8</v>
      </c>
      <c r="N32" s="9">
        <f>SUM(B32:M32)</f>
        <v>-108.8</v>
      </c>
    </row>
    <row r="33" spans="1:14" x14ac:dyDescent="0.25">
      <c r="A33" s="8" t="s">
        <v>45</v>
      </c>
      <c r="B33" s="9">
        <v>28.5</v>
      </c>
      <c r="C33" s="9">
        <v>450.3</v>
      </c>
      <c r="D33" s="9">
        <v>57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-17.100000000000001</v>
      </c>
      <c r="K33" s="9">
        <v>0</v>
      </c>
      <c r="L33" s="9">
        <v>0</v>
      </c>
      <c r="M33" s="9">
        <v>0</v>
      </c>
      <c r="N33" s="9">
        <f>SUM(B33:M33)</f>
        <v>518.69999999999993</v>
      </c>
    </row>
    <row r="34" spans="1:14" x14ac:dyDescent="0.25">
      <c r="A34" s="8" t="s">
        <v>46</v>
      </c>
      <c r="B34" s="9">
        <v>1917755.8</v>
      </c>
      <c r="C34" s="9">
        <v>1577656.8</v>
      </c>
      <c r="D34" s="9">
        <v>1949282.4</v>
      </c>
      <c r="E34" s="9">
        <v>1770326.4</v>
      </c>
      <c r="F34" s="9">
        <v>1971871.2</v>
      </c>
      <c r="G34" s="9">
        <v>1852444.8</v>
      </c>
      <c r="H34" s="9">
        <v>1988385.6</v>
      </c>
      <c r="I34" s="9">
        <v>1818696</v>
      </c>
      <c r="J34" s="9">
        <v>1782604.8</v>
      </c>
      <c r="K34" s="9">
        <v>1802412</v>
      </c>
      <c r="L34" s="9">
        <v>1689168</v>
      </c>
      <c r="M34" s="9">
        <v>1520409.6000000001</v>
      </c>
      <c r="N34" s="9">
        <f>SUM(B34:M34)</f>
        <v>21641013.400000002</v>
      </c>
    </row>
    <row r="35" spans="1:14" x14ac:dyDescent="0.25">
      <c r="A35" s="8" t="s">
        <v>47</v>
      </c>
      <c r="B35" s="9">
        <v>78354785.600000009</v>
      </c>
      <c r="C35" s="9">
        <v>74588404.800000012</v>
      </c>
      <c r="D35" s="9">
        <v>96974215.000000015</v>
      </c>
      <c r="E35" s="9">
        <v>89068150.599999994</v>
      </c>
      <c r="F35" s="9">
        <v>101860906.60000001</v>
      </c>
      <c r="G35" s="9">
        <v>96965465.999999985</v>
      </c>
      <c r="H35" s="9">
        <v>103987738.40000002</v>
      </c>
      <c r="I35" s="9">
        <v>109643388.39999999</v>
      </c>
      <c r="J35" s="9">
        <v>89681300.800000012</v>
      </c>
      <c r="K35" s="9">
        <v>101764455</v>
      </c>
      <c r="L35" s="9">
        <v>95374978.400000006</v>
      </c>
      <c r="M35" s="9">
        <v>92183925.400000036</v>
      </c>
      <c r="N35" s="9">
        <f>SUM(B35:M35)</f>
        <v>1130447715</v>
      </c>
    </row>
    <row r="36" spans="1:14" x14ac:dyDescent="0.25">
      <c r="A36" s="8" t="s">
        <v>48</v>
      </c>
      <c r="B36" s="9">
        <v>22617</v>
      </c>
      <c r="C36" s="9">
        <v>19047</v>
      </c>
      <c r="D36" s="9">
        <v>18750.900000000001</v>
      </c>
      <c r="E36" s="9">
        <v>23814</v>
      </c>
      <c r="F36" s="9">
        <v>27300</v>
      </c>
      <c r="G36" s="9">
        <v>20580</v>
      </c>
      <c r="H36" s="9">
        <v>16464</v>
      </c>
      <c r="I36" s="9">
        <v>15435</v>
      </c>
      <c r="J36" s="9">
        <v>10101</v>
      </c>
      <c r="K36" s="9">
        <v>13818</v>
      </c>
      <c r="L36" s="9">
        <v>11718</v>
      </c>
      <c r="M36" s="9">
        <v>8463</v>
      </c>
      <c r="N36" s="9">
        <f>SUM(B36:M36)</f>
        <v>208107.9</v>
      </c>
    </row>
    <row r="37" spans="1:14" x14ac:dyDescent="0.25">
      <c r="A37" s="8" t="s">
        <v>49</v>
      </c>
      <c r="B37" s="9">
        <v>258700.75</v>
      </c>
      <c r="C37" s="9">
        <v>202147</v>
      </c>
      <c r="D37" s="9">
        <v>180119.5</v>
      </c>
      <c r="E37" s="9">
        <v>166655.5</v>
      </c>
      <c r="F37" s="9">
        <v>179434.75</v>
      </c>
      <c r="G37" s="9">
        <v>165701.25</v>
      </c>
      <c r="H37" s="9">
        <v>181040.75</v>
      </c>
      <c r="I37" s="9">
        <v>184758.75</v>
      </c>
      <c r="J37" s="9">
        <v>160869.5</v>
      </c>
      <c r="K37" s="9">
        <v>177262.25</v>
      </c>
      <c r="L37" s="9">
        <v>167224.75</v>
      </c>
      <c r="M37" s="9">
        <v>144974.5</v>
      </c>
      <c r="N37" s="9">
        <f>SUM(B37:M37)</f>
        <v>2168889.25</v>
      </c>
    </row>
    <row r="38" spans="1:14" x14ac:dyDescent="0.25">
      <c r="A38" s="8" t="s">
        <v>50</v>
      </c>
      <c r="B38" s="9">
        <v>572244.80000000005</v>
      </c>
      <c r="C38" s="9">
        <v>508722.4</v>
      </c>
      <c r="D38" s="9">
        <v>600612.6</v>
      </c>
      <c r="E38" s="9">
        <v>540001</v>
      </c>
      <c r="F38" s="9">
        <v>618472.6</v>
      </c>
      <c r="G38" s="9">
        <v>569710.4</v>
      </c>
      <c r="H38" s="9">
        <v>603521</v>
      </c>
      <c r="I38" s="9">
        <v>624146.4</v>
      </c>
      <c r="J38" s="9">
        <v>535440</v>
      </c>
      <c r="K38" s="9">
        <v>614652.6</v>
      </c>
      <c r="L38" s="9">
        <v>563001.59999999998</v>
      </c>
      <c r="M38" s="9">
        <v>526825.1</v>
      </c>
      <c r="N38" s="9">
        <f>SUM(B38:M38)</f>
        <v>6877350.4999999991</v>
      </c>
    </row>
    <row r="39" spans="1:14" x14ac:dyDescent="0.25">
      <c r="A39" s="8" t="s">
        <v>51</v>
      </c>
      <c r="B39" s="9">
        <v>0</v>
      </c>
      <c r="C39" s="9">
        <v>0</v>
      </c>
      <c r="D39" s="9">
        <v>0</v>
      </c>
      <c r="E39" s="9">
        <v>0</v>
      </c>
      <c r="F39" s="9">
        <v>-35.700000000000003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f>SUM(B39:M39)</f>
        <v>-35.700000000000003</v>
      </c>
    </row>
    <row r="40" spans="1:14" x14ac:dyDescent="0.25">
      <c r="A40" s="8" t="s">
        <v>52</v>
      </c>
      <c r="B40" s="9">
        <v>1664411.3</v>
      </c>
      <c r="C40" s="9">
        <v>1378677.3</v>
      </c>
      <c r="D40" s="9">
        <v>1646712.3</v>
      </c>
      <c r="E40" s="9">
        <v>1529611.5</v>
      </c>
      <c r="F40" s="9">
        <v>1708513.5</v>
      </c>
      <c r="G40" s="9">
        <v>1623818.4</v>
      </c>
      <c r="H40" s="9">
        <v>1722663.9</v>
      </c>
      <c r="I40" s="9">
        <v>1741703.4</v>
      </c>
      <c r="J40" s="9">
        <v>1476282.9</v>
      </c>
      <c r="K40" s="9">
        <v>1719279.3</v>
      </c>
      <c r="L40" s="9">
        <v>1536627.3</v>
      </c>
      <c r="M40" s="9">
        <v>1504364.1</v>
      </c>
      <c r="N40" s="9">
        <f>SUM(B40:M40)</f>
        <v>19252665.200000003</v>
      </c>
    </row>
    <row r="41" spans="1:14" x14ac:dyDescent="0.25">
      <c r="A41" s="8" t="s">
        <v>53</v>
      </c>
      <c r="B41" s="9">
        <v>6528109.5</v>
      </c>
      <c r="C41" s="9">
        <v>7771453.7999999998</v>
      </c>
      <c r="D41" s="9">
        <v>8000212</v>
      </c>
      <c r="E41" s="9">
        <v>6691818.3000000007</v>
      </c>
      <c r="F41" s="9">
        <v>8682347.5999999996</v>
      </c>
      <c r="G41" s="9">
        <v>7502378.4000000013</v>
      </c>
      <c r="H41" s="9">
        <v>7220131.6000000006</v>
      </c>
      <c r="I41" s="9">
        <v>7458774.4000000004</v>
      </c>
      <c r="J41" s="9">
        <v>8125218.2000000002</v>
      </c>
      <c r="K41" s="9">
        <v>7493921.6000000006</v>
      </c>
      <c r="L41" s="9">
        <v>6322250.0000000009</v>
      </c>
      <c r="M41" s="9">
        <v>6827062</v>
      </c>
      <c r="N41" s="9">
        <f>SUM(B41:M41)</f>
        <v>88623677.399999991</v>
      </c>
    </row>
    <row r="42" spans="1:14" x14ac:dyDescent="0.25">
      <c r="A42" s="8" t="s">
        <v>54</v>
      </c>
      <c r="B42" s="9">
        <v>111834.5</v>
      </c>
      <c r="C42" s="9">
        <v>96689.2</v>
      </c>
      <c r="D42" s="9">
        <v>135398</v>
      </c>
      <c r="E42" s="9">
        <v>131922</v>
      </c>
      <c r="F42" s="9">
        <v>147325.5</v>
      </c>
      <c r="G42" s="9">
        <v>142443</v>
      </c>
      <c r="H42" s="9">
        <v>164363.85</v>
      </c>
      <c r="I42" s="9">
        <v>174758.85</v>
      </c>
      <c r="J42" s="9">
        <v>144207</v>
      </c>
      <c r="K42" s="9">
        <v>140395.5</v>
      </c>
      <c r="L42" s="9">
        <v>122906.7</v>
      </c>
      <c r="M42" s="9">
        <v>116940.6</v>
      </c>
      <c r="N42" s="9">
        <f>SUM(B42:M42)</f>
        <v>1629184.7</v>
      </c>
    </row>
    <row r="43" spans="1:14" x14ac:dyDescent="0.25">
      <c r="A43" s="8" t="s">
        <v>55</v>
      </c>
      <c r="B43" s="9">
        <v>21472</v>
      </c>
      <c r="C43" s="9">
        <v>14388</v>
      </c>
      <c r="D43" s="9">
        <v>12760</v>
      </c>
      <c r="E43" s="9">
        <v>15070</v>
      </c>
      <c r="F43" s="9">
        <v>21648</v>
      </c>
      <c r="G43" s="9">
        <v>17050</v>
      </c>
      <c r="H43" s="9">
        <v>21824</v>
      </c>
      <c r="I43" s="9">
        <v>17754</v>
      </c>
      <c r="J43" s="9">
        <v>11022</v>
      </c>
      <c r="K43" s="9">
        <v>17204</v>
      </c>
      <c r="L43" s="9">
        <v>8778</v>
      </c>
      <c r="M43" s="9">
        <v>10098</v>
      </c>
      <c r="N43" s="9">
        <f>SUM(B43:M43)</f>
        <v>189068</v>
      </c>
    </row>
    <row r="44" spans="1:14" x14ac:dyDescent="0.25">
      <c r="A44" s="8" t="s">
        <v>56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f>SUM(B44:M44)</f>
        <v>0</v>
      </c>
    </row>
    <row r="45" spans="1:14" x14ac:dyDescent="0.25">
      <c r="A45" s="8" t="s">
        <v>57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-62.1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f>SUM(B45:M45)</f>
        <v>-62.1</v>
      </c>
    </row>
    <row r="46" spans="1:14" x14ac:dyDescent="0.25">
      <c r="A46" s="8" t="s">
        <v>58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f>SUM(B46:M46)</f>
        <v>0</v>
      </c>
    </row>
    <row r="47" spans="1:14" x14ac:dyDescent="0.25">
      <c r="A47" s="8" t="s">
        <v>59</v>
      </c>
      <c r="B47" s="9">
        <v>371144.5</v>
      </c>
      <c r="C47" s="9">
        <v>335417.95</v>
      </c>
      <c r="D47" s="9">
        <v>420431.05</v>
      </c>
      <c r="E47" s="9">
        <v>428301.65</v>
      </c>
      <c r="F47" s="9">
        <v>528300.75</v>
      </c>
      <c r="G47" s="9">
        <v>506078.4</v>
      </c>
      <c r="H47" s="9">
        <v>579020.1</v>
      </c>
      <c r="I47" s="9">
        <v>668142.55000000005</v>
      </c>
      <c r="J47" s="9">
        <v>496538.1</v>
      </c>
      <c r="K47" s="9">
        <v>529088.4</v>
      </c>
      <c r="L47" s="9">
        <v>429404.95</v>
      </c>
      <c r="M47" s="9">
        <v>378656.1</v>
      </c>
      <c r="N47" s="9">
        <f>SUM(B47:M47)</f>
        <v>5670524.5</v>
      </c>
    </row>
    <row r="48" spans="1:14" x14ac:dyDescent="0.25">
      <c r="A48" s="8" t="s">
        <v>60</v>
      </c>
      <c r="B48" s="9">
        <v>1387034.3</v>
      </c>
      <c r="C48" s="9">
        <v>855250.2</v>
      </c>
      <c r="D48" s="9">
        <v>887871.6</v>
      </c>
      <c r="E48" s="9">
        <v>831438.3</v>
      </c>
      <c r="F48" s="9">
        <v>885893.4</v>
      </c>
      <c r="G48" s="9">
        <v>726087.6</v>
      </c>
      <c r="H48" s="9">
        <v>778121.4</v>
      </c>
      <c r="I48" s="9">
        <v>710677.8</v>
      </c>
      <c r="J48" s="9">
        <v>631780.80000000005</v>
      </c>
      <c r="K48" s="9">
        <v>668465.69999999995</v>
      </c>
      <c r="L48" s="9">
        <v>585322.5</v>
      </c>
      <c r="M48" s="9">
        <v>517941.9</v>
      </c>
      <c r="N48" s="9">
        <f>SUM(B48:M48)</f>
        <v>9465885.5000000019</v>
      </c>
    </row>
    <row r="49" spans="1:14" x14ac:dyDescent="0.25">
      <c r="A49" s="8" t="s">
        <v>61</v>
      </c>
      <c r="B49" s="9">
        <v>35474</v>
      </c>
      <c r="C49" s="9">
        <v>95860</v>
      </c>
      <c r="D49" s="9">
        <v>164240</v>
      </c>
      <c r="E49" s="9">
        <v>396140</v>
      </c>
      <c r="F49" s="9">
        <v>595640</v>
      </c>
      <c r="G49" s="9">
        <v>671254</v>
      </c>
      <c r="H49" s="9">
        <v>730900</v>
      </c>
      <c r="I49" s="9">
        <v>727252</v>
      </c>
      <c r="J49" s="9">
        <v>787006</v>
      </c>
      <c r="K49" s="9">
        <v>1003440</v>
      </c>
      <c r="L49" s="9">
        <v>1079758</v>
      </c>
      <c r="M49" s="9">
        <v>746486</v>
      </c>
      <c r="N49" s="9">
        <f>SUM(B49:M49)</f>
        <v>7033450</v>
      </c>
    </row>
    <row r="50" spans="1:14" x14ac:dyDescent="0.25">
      <c r="A50" s="8" t="s">
        <v>62</v>
      </c>
      <c r="B50" s="9">
        <v>87636.9</v>
      </c>
      <c r="C50" s="9">
        <v>78673.8</v>
      </c>
      <c r="D50" s="9">
        <v>98293.9</v>
      </c>
      <c r="E50" s="9">
        <v>91936</v>
      </c>
      <c r="F50" s="9">
        <v>100372</v>
      </c>
      <c r="G50" s="9">
        <v>95289</v>
      </c>
      <c r="H50" s="9">
        <v>96181.4</v>
      </c>
      <c r="I50" s="9">
        <v>94461</v>
      </c>
      <c r="J50" s="9">
        <v>83237</v>
      </c>
      <c r="K50" s="9">
        <v>92745.2</v>
      </c>
      <c r="L50" s="9">
        <v>88782.3</v>
      </c>
      <c r="M50" s="9">
        <v>77162.7</v>
      </c>
      <c r="N50" s="9">
        <f>SUM(B50:M50)</f>
        <v>1084771.2</v>
      </c>
    </row>
    <row r="51" spans="1:14" x14ac:dyDescent="0.25">
      <c r="A51" s="8" t="s">
        <v>63</v>
      </c>
      <c r="B51" s="9">
        <v>632</v>
      </c>
      <c r="C51" s="9">
        <v>1145.5</v>
      </c>
      <c r="D51" s="9">
        <v>1264</v>
      </c>
      <c r="E51" s="9">
        <v>1580</v>
      </c>
      <c r="F51" s="9">
        <v>1738</v>
      </c>
      <c r="G51" s="9">
        <v>1935.5</v>
      </c>
      <c r="H51" s="9">
        <v>2488.5</v>
      </c>
      <c r="I51" s="9">
        <v>2528</v>
      </c>
      <c r="J51" s="9">
        <v>3634</v>
      </c>
      <c r="K51" s="9">
        <v>2196</v>
      </c>
      <c r="L51" s="9">
        <v>0</v>
      </c>
      <c r="M51" s="9">
        <v>8100</v>
      </c>
      <c r="N51" s="9">
        <f>SUM(B51:M51)</f>
        <v>27241.5</v>
      </c>
    </row>
    <row r="52" spans="1:14" x14ac:dyDescent="0.25">
      <c r="A52" s="8" t="s">
        <v>64</v>
      </c>
      <c r="B52" s="9">
        <v>128144.5</v>
      </c>
      <c r="C52" s="9">
        <v>99035.75</v>
      </c>
      <c r="D52" s="9">
        <v>154088</v>
      </c>
      <c r="E52" s="9">
        <v>166542.75</v>
      </c>
      <c r="F52" s="9">
        <v>235290</v>
      </c>
      <c r="G52" s="9">
        <v>210815</v>
      </c>
      <c r="H52" s="9">
        <v>148335</v>
      </c>
      <c r="I52" s="9">
        <v>101010.25</v>
      </c>
      <c r="J52" s="9">
        <v>205892.5</v>
      </c>
      <c r="K52" s="9">
        <v>196680</v>
      </c>
      <c r="L52" s="9">
        <v>85195</v>
      </c>
      <c r="M52" s="9">
        <v>47740</v>
      </c>
      <c r="N52" s="9">
        <f>SUM(B52:M52)</f>
        <v>1778768.75</v>
      </c>
    </row>
    <row r="53" spans="1:14" x14ac:dyDescent="0.25">
      <c r="A53" s="8" t="s">
        <v>65</v>
      </c>
      <c r="B53" s="9">
        <v>-10.5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-88.2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f>SUM(B53:M53)</f>
        <v>-98.7</v>
      </c>
    </row>
    <row r="54" spans="1:14" x14ac:dyDescent="0.25">
      <c r="A54" s="8" t="s">
        <v>66</v>
      </c>
      <c r="B54" s="9">
        <v>58823627.200000003</v>
      </c>
      <c r="C54" s="9">
        <v>56247660.949999996</v>
      </c>
      <c r="D54" s="9">
        <v>69599338.900000006</v>
      </c>
      <c r="E54" s="9">
        <v>63639172.350000009</v>
      </c>
      <c r="F54" s="9">
        <v>72816281.5</v>
      </c>
      <c r="G54" s="9">
        <v>68659541.200000003</v>
      </c>
      <c r="H54" s="9">
        <v>72936789.649999991</v>
      </c>
      <c r="I54" s="9">
        <v>74836673.549999997</v>
      </c>
      <c r="J54" s="9">
        <v>64090587.100000009</v>
      </c>
      <c r="K54" s="9">
        <v>72393687.950000003</v>
      </c>
      <c r="L54" s="9">
        <v>67252025.200000003</v>
      </c>
      <c r="M54" s="9">
        <v>62796421.499999993</v>
      </c>
      <c r="N54" s="9">
        <f>SUM(B54:M54)</f>
        <v>804091807.05000007</v>
      </c>
    </row>
    <row r="55" spans="1:14" x14ac:dyDescent="0.25">
      <c r="A55" s="8" t="s">
        <v>67</v>
      </c>
      <c r="B55" s="9">
        <v>38542356.599999994</v>
      </c>
      <c r="C55" s="9">
        <v>42913501.399999999</v>
      </c>
      <c r="D55" s="9">
        <v>48328869.050000004</v>
      </c>
      <c r="E55" s="9">
        <v>44818692.600000001</v>
      </c>
      <c r="F55" s="9">
        <v>50996068.75</v>
      </c>
      <c r="G55" s="9">
        <v>49116105.5</v>
      </c>
      <c r="H55" s="9">
        <v>49034101.600000001</v>
      </c>
      <c r="I55" s="9">
        <v>50394414.399999999</v>
      </c>
      <c r="J55" s="9">
        <v>46719486.549999997</v>
      </c>
      <c r="K55" s="9">
        <v>50897391.600000001</v>
      </c>
      <c r="L55" s="9">
        <v>49762810.899999999</v>
      </c>
      <c r="M55" s="9">
        <v>44181882.249999993</v>
      </c>
      <c r="N55" s="9">
        <f>SUM(B55:M55)</f>
        <v>565705681.19999993</v>
      </c>
    </row>
    <row r="56" spans="1:14" x14ac:dyDescent="0.25">
      <c r="A56" s="8" t="s">
        <v>68</v>
      </c>
      <c r="B56" s="9">
        <v>152974.5</v>
      </c>
      <c r="C56" s="9">
        <v>139986</v>
      </c>
      <c r="D56" s="9">
        <v>186963</v>
      </c>
      <c r="E56" s="9">
        <v>202552</v>
      </c>
      <c r="F56" s="9">
        <v>248598</v>
      </c>
      <c r="G56" s="9">
        <v>213696</v>
      </c>
      <c r="H56" s="9">
        <v>237954.5</v>
      </c>
      <c r="I56" s="9">
        <v>182889</v>
      </c>
      <c r="J56" s="9">
        <v>195741</v>
      </c>
      <c r="K56" s="9">
        <v>200669</v>
      </c>
      <c r="L56" s="9">
        <v>163388</v>
      </c>
      <c r="M56" s="9">
        <v>143514</v>
      </c>
      <c r="N56" s="9">
        <f>SUM(B56:M56)</f>
        <v>2268925</v>
      </c>
    </row>
    <row r="57" spans="1:14" x14ac:dyDescent="0.25">
      <c r="A57" s="8" t="s">
        <v>69</v>
      </c>
      <c r="B57" s="9">
        <v>721545.25</v>
      </c>
      <c r="C57" s="9">
        <v>597563.15</v>
      </c>
      <c r="D57" s="9">
        <v>791991.7</v>
      </c>
      <c r="E57" s="9">
        <v>873561.59999999998</v>
      </c>
      <c r="F57" s="9">
        <v>1062150</v>
      </c>
      <c r="G57" s="9">
        <v>1017686.95</v>
      </c>
      <c r="H57" s="9">
        <v>1104597.95</v>
      </c>
      <c r="I57" s="9">
        <v>1375084.1</v>
      </c>
      <c r="J57" s="9">
        <v>1009732.7</v>
      </c>
      <c r="K57" s="9">
        <v>1003976.1</v>
      </c>
      <c r="L57" s="9">
        <v>793476.2</v>
      </c>
      <c r="M57" s="9">
        <v>648053.4</v>
      </c>
      <c r="N57" s="9">
        <f>SUM(B57:M57)</f>
        <v>10999419.099999998</v>
      </c>
    </row>
    <row r="58" spans="1:14" x14ac:dyDescent="0.25">
      <c r="A58" s="8" t="s">
        <v>70</v>
      </c>
      <c r="B58" s="9">
        <v>284244.40000000002</v>
      </c>
      <c r="C58" s="9">
        <v>238843.2</v>
      </c>
      <c r="D58" s="9">
        <v>298346.40000000002</v>
      </c>
      <c r="E58" s="9">
        <v>268598.40000000002</v>
      </c>
      <c r="F58" s="9">
        <v>303873.59999999998</v>
      </c>
      <c r="G58" s="9">
        <v>289867.2</v>
      </c>
      <c r="H58" s="9">
        <v>305450.40000000002</v>
      </c>
      <c r="I58" s="9">
        <v>303784.8</v>
      </c>
      <c r="J58" s="9">
        <v>189796.8</v>
      </c>
      <c r="K58" s="9">
        <v>22459.200000000001</v>
      </c>
      <c r="L58" s="9">
        <v>480</v>
      </c>
      <c r="M58" s="9">
        <v>196.8</v>
      </c>
      <c r="N58" s="9">
        <f>SUM(B58:M58)</f>
        <v>2505941.1999999997</v>
      </c>
    </row>
    <row r="59" spans="1:14" x14ac:dyDescent="0.25">
      <c r="A59" s="8" t="s">
        <v>71</v>
      </c>
      <c r="B59" s="9">
        <v>19899.2</v>
      </c>
      <c r="C59" s="9">
        <v>16728</v>
      </c>
      <c r="D59" s="9">
        <v>12696</v>
      </c>
      <c r="E59" s="9">
        <v>2937.6</v>
      </c>
      <c r="F59" s="9">
        <v>4488</v>
      </c>
      <c r="G59" s="9">
        <v>1080</v>
      </c>
      <c r="H59" s="9">
        <v>979.2</v>
      </c>
      <c r="I59" s="9">
        <v>312</v>
      </c>
      <c r="J59" s="9">
        <v>288</v>
      </c>
      <c r="K59" s="9">
        <v>48</v>
      </c>
      <c r="L59" s="9">
        <v>0</v>
      </c>
      <c r="M59" s="9">
        <v>0</v>
      </c>
      <c r="N59" s="9">
        <f>SUM(B59:M59)</f>
        <v>59455.999999999993</v>
      </c>
    </row>
    <row r="60" spans="1:14" x14ac:dyDescent="0.25">
      <c r="A60" s="8" t="s">
        <v>72</v>
      </c>
      <c r="B60" s="9">
        <v>5508929.5</v>
      </c>
      <c r="C60" s="9">
        <v>6411328.5</v>
      </c>
      <c r="D60" s="9">
        <v>6996252</v>
      </c>
      <c r="E60" s="9">
        <v>7922682.5</v>
      </c>
      <c r="F60" s="9">
        <v>7830895.5</v>
      </c>
      <c r="G60" s="9">
        <v>8654095</v>
      </c>
      <c r="H60" s="9">
        <v>7574461.5</v>
      </c>
      <c r="I60" s="9">
        <v>9476511</v>
      </c>
      <c r="J60" s="9">
        <v>6614518</v>
      </c>
      <c r="K60" s="9">
        <v>6674796</v>
      </c>
      <c r="L60" s="9">
        <v>6419488</v>
      </c>
      <c r="M60" s="9">
        <v>6570919.5</v>
      </c>
      <c r="N60" s="9">
        <f>SUM(B60:M60)</f>
        <v>86654877</v>
      </c>
    </row>
    <row r="61" spans="1:14" x14ac:dyDescent="0.25">
      <c r="A61" s="8" t="s">
        <v>73</v>
      </c>
      <c r="B61" s="9">
        <v>733320.5</v>
      </c>
      <c r="C61" s="9">
        <v>519873.1</v>
      </c>
      <c r="D61" s="9">
        <v>932845.8</v>
      </c>
      <c r="E61" s="9">
        <v>885251.5</v>
      </c>
      <c r="F61" s="9">
        <v>1552569.9</v>
      </c>
      <c r="G61" s="9">
        <v>1338865.2</v>
      </c>
      <c r="H61" s="9">
        <v>1139051.6000000001</v>
      </c>
      <c r="I61" s="9">
        <v>1109769</v>
      </c>
      <c r="J61" s="9">
        <v>1468860.6</v>
      </c>
      <c r="K61" s="9">
        <v>1229084.8999999999</v>
      </c>
      <c r="L61" s="9">
        <v>713759.5</v>
      </c>
      <c r="M61" s="9">
        <v>521748.6</v>
      </c>
      <c r="N61" s="9">
        <f>SUM(B61:M61)</f>
        <v>12145000.200000001</v>
      </c>
    </row>
    <row r="62" spans="1:14" x14ac:dyDescent="0.25">
      <c r="A62" s="8" t="s">
        <v>74</v>
      </c>
      <c r="B62" s="9">
        <v>3870</v>
      </c>
      <c r="C62" s="9">
        <v>3750</v>
      </c>
      <c r="D62" s="9">
        <v>3360</v>
      </c>
      <c r="E62" s="9">
        <v>783</v>
      </c>
      <c r="F62" s="9">
        <v>570</v>
      </c>
      <c r="G62" s="9">
        <v>90</v>
      </c>
      <c r="H62" s="9">
        <v>30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f>SUM(B62:M62)</f>
        <v>12453</v>
      </c>
    </row>
    <row r="63" spans="1:14" x14ac:dyDescent="0.25">
      <c r="A63" s="8" t="s">
        <v>75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f>SUM(B63:M63)</f>
        <v>0</v>
      </c>
    </row>
    <row r="64" spans="1:14" x14ac:dyDescent="0.25">
      <c r="A64" s="8" t="s">
        <v>76</v>
      </c>
      <c r="B64" s="9">
        <v>1954380.2</v>
      </c>
      <c r="C64" s="9">
        <v>1969695.6</v>
      </c>
      <c r="D64" s="9">
        <v>2234152.4</v>
      </c>
      <c r="E64" s="9">
        <v>2056346.2</v>
      </c>
      <c r="F64" s="9">
        <v>2329424.2000000002</v>
      </c>
      <c r="G64" s="9">
        <v>2070800.7</v>
      </c>
      <c r="H64" s="9">
        <v>2176670.4500000002</v>
      </c>
      <c r="I64" s="9">
        <v>2217067.4500000002</v>
      </c>
      <c r="J64" s="9">
        <v>1707244.15</v>
      </c>
      <c r="K64" s="9">
        <v>1953763.9</v>
      </c>
      <c r="L64" s="9">
        <v>1677540.85</v>
      </c>
      <c r="M64" s="9">
        <v>1592244.7</v>
      </c>
      <c r="N64" s="9">
        <f>SUM(B64:M64)</f>
        <v>23939330.799999997</v>
      </c>
    </row>
    <row r="65" spans="1:14" x14ac:dyDescent="0.25">
      <c r="A65" s="8" t="s">
        <v>77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f>SUM(B65:M65)</f>
        <v>0</v>
      </c>
    </row>
    <row r="66" spans="1:14" x14ac:dyDescent="0.25">
      <c r="A66" s="8" t="s">
        <v>78</v>
      </c>
      <c r="B66" s="9">
        <v>208992</v>
      </c>
      <c r="C66" s="9">
        <v>177206.39999999999</v>
      </c>
      <c r="D66" s="9">
        <v>233305.60000000001</v>
      </c>
      <c r="E66" s="9">
        <v>260057.60000000001</v>
      </c>
      <c r="F66" s="9">
        <v>293577.59999999998</v>
      </c>
      <c r="G66" s="9">
        <v>288339.20000000001</v>
      </c>
      <c r="H66" s="9">
        <v>366832</v>
      </c>
      <c r="I66" s="9">
        <v>431968</v>
      </c>
      <c r="J66" s="9">
        <v>302966.40000000002</v>
      </c>
      <c r="K66" s="9">
        <v>297577.59999999998</v>
      </c>
      <c r="L66" s="9">
        <v>277769.59999999998</v>
      </c>
      <c r="M66" s="9">
        <v>226537.60000000001</v>
      </c>
      <c r="N66" s="9">
        <f>SUM(B66:M66)</f>
        <v>3365129.6</v>
      </c>
    </row>
    <row r="67" spans="1:14" x14ac:dyDescent="0.25">
      <c r="A67" s="8" t="s">
        <v>79</v>
      </c>
      <c r="B67" s="9">
        <v>77108078.800000012</v>
      </c>
      <c r="C67" s="9">
        <v>87769438.200000033</v>
      </c>
      <c r="D67" s="9">
        <v>107325897.99999999</v>
      </c>
      <c r="E67" s="9">
        <v>100480438.3</v>
      </c>
      <c r="F67" s="9">
        <v>118667759.59999999</v>
      </c>
      <c r="G67" s="9">
        <v>117977904.7</v>
      </c>
      <c r="H67" s="9">
        <v>115022454.69999999</v>
      </c>
      <c r="I67" s="9">
        <v>122747319.59999998</v>
      </c>
      <c r="J67" s="9">
        <v>109124559.59999999</v>
      </c>
      <c r="K67" s="9">
        <v>116669669.8</v>
      </c>
      <c r="L67" s="9">
        <v>111829613.59999999</v>
      </c>
      <c r="M67" s="9">
        <v>93685450.599999994</v>
      </c>
      <c r="N67" s="9">
        <f>SUM(B67:M67)</f>
        <v>1278408585.5</v>
      </c>
    </row>
    <row r="68" spans="1:14" x14ac:dyDescent="0.25">
      <c r="A68" s="8" t="s">
        <v>80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f>SUM(B68:M68)</f>
        <v>0</v>
      </c>
    </row>
    <row r="69" spans="1:14" x14ac:dyDescent="0.25">
      <c r="A69" s="8" t="s">
        <v>81</v>
      </c>
      <c r="B69" s="9">
        <v>1184053</v>
      </c>
      <c r="C69" s="9">
        <v>1216888.3999999999</v>
      </c>
      <c r="D69" s="9">
        <v>1569994.4</v>
      </c>
      <c r="E69" s="9">
        <v>2093369.2</v>
      </c>
      <c r="F69" s="9">
        <v>2608270.6</v>
      </c>
      <c r="G69" s="9">
        <v>2465816.6</v>
      </c>
      <c r="H69" s="9">
        <v>2736479.2</v>
      </c>
      <c r="I69" s="9">
        <v>4526732.5999999996</v>
      </c>
      <c r="J69" s="9">
        <v>2323458.7999999998</v>
      </c>
      <c r="K69" s="9">
        <v>2127000.2000000002</v>
      </c>
      <c r="L69" s="9">
        <v>1725269</v>
      </c>
      <c r="M69" s="9">
        <v>1364126.4</v>
      </c>
      <c r="N69" s="9">
        <f>SUM(B69:M69)</f>
        <v>25941458.399999999</v>
      </c>
    </row>
    <row r="70" spans="1:14" x14ac:dyDescent="0.25">
      <c r="A70" s="8" t="s">
        <v>82</v>
      </c>
      <c r="B70" s="9">
        <v>700563.05</v>
      </c>
      <c r="C70" s="9">
        <v>641058.6</v>
      </c>
      <c r="D70" s="9">
        <v>743432.45</v>
      </c>
      <c r="E70" s="9">
        <v>909662</v>
      </c>
      <c r="F70" s="9">
        <v>968021.85</v>
      </c>
      <c r="G70" s="9">
        <v>893729.05</v>
      </c>
      <c r="H70" s="9">
        <v>1127770.25</v>
      </c>
      <c r="I70" s="9">
        <v>1653091.5</v>
      </c>
      <c r="J70" s="9">
        <v>933781.2</v>
      </c>
      <c r="K70" s="9">
        <v>965331.45</v>
      </c>
      <c r="L70" s="9">
        <v>830678.7</v>
      </c>
      <c r="M70" s="9">
        <v>729063</v>
      </c>
      <c r="N70" s="9">
        <f>SUM(B70:M70)</f>
        <v>11096183.099999998</v>
      </c>
    </row>
    <row r="71" spans="1:14" x14ac:dyDescent="0.25">
      <c r="A71" s="8" t="s">
        <v>83</v>
      </c>
      <c r="B71" s="9">
        <v>7174310</v>
      </c>
      <c r="C71" s="9">
        <v>6605343.7999999989</v>
      </c>
      <c r="D71" s="9">
        <v>7951545.7999999989</v>
      </c>
      <c r="E71" s="9">
        <v>7329784</v>
      </c>
      <c r="F71" s="9">
        <v>8488992.5999999996</v>
      </c>
      <c r="G71" s="9">
        <v>7955578.4000000004</v>
      </c>
      <c r="H71" s="9">
        <v>8334878.1999999993</v>
      </c>
      <c r="I71" s="9">
        <v>8302569</v>
      </c>
      <c r="J71" s="9">
        <v>7196596</v>
      </c>
      <c r="K71" s="9">
        <v>8061429.2000000002</v>
      </c>
      <c r="L71" s="9">
        <v>7535499.4000000004</v>
      </c>
      <c r="M71" s="9">
        <v>7037406.1999999993</v>
      </c>
      <c r="N71" s="9">
        <f>SUM(B71:M71)</f>
        <v>91973932.600000009</v>
      </c>
    </row>
    <row r="72" spans="1:14" x14ac:dyDescent="0.25">
      <c r="A72" s="8" t="s">
        <v>84</v>
      </c>
      <c r="B72" s="9">
        <v>41064</v>
      </c>
      <c r="C72" s="9">
        <v>37415.800000000003</v>
      </c>
      <c r="D72" s="9">
        <v>44225</v>
      </c>
      <c r="E72" s="9">
        <v>41151</v>
      </c>
      <c r="F72" s="9">
        <v>55134.8</v>
      </c>
      <c r="G72" s="9">
        <v>53186</v>
      </c>
      <c r="H72" s="9">
        <v>56854.5</v>
      </c>
      <c r="I72" s="9">
        <v>41818</v>
      </c>
      <c r="J72" s="9">
        <v>52307.3</v>
      </c>
      <c r="K72" s="9">
        <v>52594.400000000001</v>
      </c>
      <c r="L72" s="9">
        <v>44428</v>
      </c>
      <c r="M72" s="9">
        <v>34249</v>
      </c>
      <c r="N72" s="9">
        <f>SUM(B72:M72)</f>
        <v>554427.80000000005</v>
      </c>
    </row>
    <row r="73" spans="1:14" x14ac:dyDescent="0.25">
      <c r="A73" s="8" t="s">
        <v>85</v>
      </c>
      <c r="B73" s="9">
        <v>2571643.4</v>
      </c>
      <c r="C73" s="9">
        <v>2395690</v>
      </c>
      <c r="D73" s="9">
        <v>2712839.8</v>
      </c>
      <c r="E73" s="9">
        <v>2457897.2000000002</v>
      </c>
      <c r="F73" s="9">
        <v>2779664.8</v>
      </c>
      <c r="G73" s="9">
        <v>2521695</v>
      </c>
      <c r="H73" s="9">
        <v>2636033.4</v>
      </c>
      <c r="I73" s="9">
        <v>2645317.4</v>
      </c>
      <c r="J73" s="9">
        <v>2211266.2000000002</v>
      </c>
      <c r="K73" s="9">
        <v>2489511.2000000002</v>
      </c>
      <c r="L73" s="9">
        <v>2264660.2000000002</v>
      </c>
      <c r="M73" s="9">
        <v>2084671.6</v>
      </c>
      <c r="N73" s="9">
        <f>SUM(B73:M73)</f>
        <v>29770890.199999996</v>
      </c>
    </row>
    <row r="74" spans="1:14" x14ac:dyDescent="0.25">
      <c r="A74" s="8" t="s">
        <v>86</v>
      </c>
      <c r="B74" s="9">
        <v>16506.400000000001</v>
      </c>
      <c r="C74" s="9">
        <v>15480</v>
      </c>
      <c r="D74" s="9">
        <v>12168</v>
      </c>
      <c r="E74" s="9">
        <v>5784</v>
      </c>
      <c r="F74" s="9">
        <v>3645.6</v>
      </c>
      <c r="G74" s="9">
        <v>-24</v>
      </c>
      <c r="H74" s="9">
        <v>-206.4</v>
      </c>
      <c r="I74" s="9">
        <v>924</v>
      </c>
      <c r="J74" s="9">
        <v>24</v>
      </c>
      <c r="K74" s="9">
        <v>0</v>
      </c>
      <c r="L74" s="9">
        <v>0</v>
      </c>
      <c r="M74" s="9">
        <v>-48</v>
      </c>
      <c r="N74" s="9">
        <f>SUM(B74:M74)</f>
        <v>54253.599999999999</v>
      </c>
    </row>
    <row r="75" spans="1:14" x14ac:dyDescent="0.25">
      <c r="A75" s="8" t="s">
        <v>87</v>
      </c>
      <c r="B75" s="9">
        <v>4057268.4</v>
      </c>
      <c r="C75" s="9">
        <v>3654018</v>
      </c>
      <c r="D75" s="9">
        <v>4299453</v>
      </c>
      <c r="E75" s="9">
        <v>3939159.6</v>
      </c>
      <c r="F75" s="9">
        <v>4455982.8</v>
      </c>
      <c r="G75" s="9">
        <v>4183164</v>
      </c>
      <c r="H75" s="9">
        <v>4357999.8</v>
      </c>
      <c r="I75" s="9">
        <v>4504596.3</v>
      </c>
      <c r="J75" s="9">
        <v>3861947.7</v>
      </c>
      <c r="K75" s="9">
        <v>4315347.9000000004</v>
      </c>
      <c r="L75" s="9">
        <v>3942599.4</v>
      </c>
      <c r="M75" s="9">
        <v>3681520.2</v>
      </c>
      <c r="N75" s="9">
        <f>SUM(B75:M75)</f>
        <v>49253057.100000001</v>
      </c>
    </row>
    <row r="76" spans="1:14" x14ac:dyDescent="0.25">
      <c r="A76" s="8" t="s">
        <v>88</v>
      </c>
      <c r="B76" s="9">
        <v>209946</v>
      </c>
      <c r="C76" s="9">
        <v>158598.79999999999</v>
      </c>
      <c r="D76" s="9">
        <v>228309</v>
      </c>
      <c r="E76" s="9">
        <v>228497.5</v>
      </c>
      <c r="F76" s="9">
        <v>371200</v>
      </c>
      <c r="G76" s="9">
        <v>407495</v>
      </c>
      <c r="H76" s="9">
        <v>290300</v>
      </c>
      <c r="I76" s="9">
        <v>294375</v>
      </c>
      <c r="J76" s="9">
        <v>426572.5</v>
      </c>
      <c r="K76" s="9">
        <v>363300</v>
      </c>
      <c r="L76" s="9">
        <v>140717.5</v>
      </c>
      <c r="M76" s="9">
        <v>88447.5</v>
      </c>
      <c r="N76" s="9">
        <f>SUM(B76:M76)</f>
        <v>3207758.8</v>
      </c>
    </row>
    <row r="77" spans="1:14" x14ac:dyDescent="0.25">
      <c r="A77" s="8" t="s">
        <v>89</v>
      </c>
      <c r="B77" s="9">
        <v>36159.599999999999</v>
      </c>
      <c r="C77" s="9">
        <v>27888</v>
      </c>
      <c r="D77" s="9">
        <v>13080</v>
      </c>
      <c r="E77" s="9">
        <v>4920</v>
      </c>
      <c r="F77" s="9">
        <v>3840</v>
      </c>
      <c r="G77" s="9">
        <v>1416</v>
      </c>
      <c r="H77" s="9">
        <v>360</v>
      </c>
      <c r="I77" s="9">
        <v>432</v>
      </c>
      <c r="J77" s="9">
        <v>120</v>
      </c>
      <c r="K77" s="9">
        <v>408</v>
      </c>
      <c r="L77" s="9">
        <v>72</v>
      </c>
      <c r="M77" s="9">
        <v>504</v>
      </c>
      <c r="N77" s="9">
        <f>SUM(B77:M77)</f>
        <v>89199.6</v>
      </c>
    </row>
    <row r="78" spans="1:14" x14ac:dyDescent="0.25">
      <c r="A78" s="8" t="s">
        <v>90</v>
      </c>
      <c r="B78" s="9">
        <v>23280536.100000001</v>
      </c>
      <c r="C78" s="9">
        <v>20496074.350000001</v>
      </c>
      <c r="D78" s="9">
        <v>24421941.400000002</v>
      </c>
      <c r="E78" s="9">
        <v>23203968.900000002</v>
      </c>
      <c r="F78" s="9">
        <v>28699729.800000001</v>
      </c>
      <c r="G78" s="9">
        <v>25770651.500000004</v>
      </c>
      <c r="H78" s="9">
        <v>25098692.299999997</v>
      </c>
      <c r="I78" s="9">
        <v>25720972.100000001</v>
      </c>
      <c r="J78" s="9">
        <v>23699643.300000004</v>
      </c>
      <c r="K78" s="9">
        <v>25319449.600000005</v>
      </c>
      <c r="L78" s="9">
        <v>21237843.100000001</v>
      </c>
      <c r="M78" s="9">
        <v>18856666.300000001</v>
      </c>
      <c r="N78" s="9">
        <f>SUM(B78:M78)</f>
        <v>285806168.75</v>
      </c>
    </row>
    <row r="79" spans="1:14" x14ac:dyDescent="0.25">
      <c r="A79" s="8" t="s">
        <v>91</v>
      </c>
      <c r="B79" s="9">
        <v>-72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-48</v>
      </c>
      <c r="I79" s="9">
        <v>0</v>
      </c>
      <c r="J79" s="9">
        <v>0</v>
      </c>
      <c r="K79" s="9">
        <v>-24</v>
      </c>
      <c r="L79" s="9">
        <v>0</v>
      </c>
      <c r="M79" s="9">
        <v>0</v>
      </c>
      <c r="N79" s="9">
        <f>SUM(B79:M79)</f>
        <v>-144</v>
      </c>
    </row>
    <row r="80" spans="1:14" x14ac:dyDescent="0.25">
      <c r="A80" s="8" t="s">
        <v>92</v>
      </c>
      <c r="B80" s="9">
        <v>-3912</v>
      </c>
      <c r="C80" s="9">
        <v>-3482.4</v>
      </c>
      <c r="D80" s="9">
        <v>-3645.6</v>
      </c>
      <c r="E80" s="9">
        <v>-5510.4</v>
      </c>
      <c r="F80" s="9">
        <v>-127.2</v>
      </c>
      <c r="G80" s="9">
        <v>-1336.8</v>
      </c>
      <c r="H80" s="9">
        <v>-542.4</v>
      </c>
      <c r="I80" s="9">
        <v>-417.6</v>
      </c>
      <c r="J80" s="9">
        <v>-1243.2</v>
      </c>
      <c r="K80" s="9">
        <v>-2241.6</v>
      </c>
      <c r="L80" s="9">
        <v>-4838.3999999999996</v>
      </c>
      <c r="M80" s="9">
        <v>-2637.6</v>
      </c>
      <c r="N80" s="9">
        <f>SUM(B80:M80)</f>
        <v>-29935.199999999997</v>
      </c>
    </row>
    <row r="81" spans="1:14" x14ac:dyDescent="0.25">
      <c r="A81" s="8" t="s">
        <v>93</v>
      </c>
      <c r="B81" s="9">
        <v>264330.5</v>
      </c>
      <c r="C81" s="9">
        <v>536746</v>
      </c>
      <c r="D81" s="9">
        <v>257993.5</v>
      </c>
      <c r="E81" s="9">
        <v>290276</v>
      </c>
      <c r="F81" s="9">
        <v>460632</v>
      </c>
      <c r="G81" s="9">
        <v>492704</v>
      </c>
      <c r="H81" s="9">
        <v>500408</v>
      </c>
      <c r="I81" s="9">
        <v>524576</v>
      </c>
      <c r="J81" s="9">
        <v>458094</v>
      </c>
      <c r="K81" s="9">
        <v>604890</v>
      </c>
      <c r="L81" s="9">
        <v>509909</v>
      </c>
      <c r="M81" s="9">
        <v>483574</v>
      </c>
      <c r="N81" s="9">
        <f>SUM(B81:M81)</f>
        <v>5384133</v>
      </c>
    </row>
    <row r="82" spans="1:14" x14ac:dyDescent="0.25">
      <c r="A82" s="8" t="s">
        <v>94</v>
      </c>
      <c r="B82" s="9">
        <v>158007</v>
      </c>
      <c r="C82" s="9">
        <v>98657.5</v>
      </c>
      <c r="D82" s="9">
        <v>208010</v>
      </c>
      <c r="E82" s="9">
        <v>200477</v>
      </c>
      <c r="F82" s="9">
        <v>359879</v>
      </c>
      <c r="G82" s="9">
        <v>253983</v>
      </c>
      <c r="H82" s="9">
        <v>263214.8</v>
      </c>
      <c r="I82" s="9">
        <v>243908</v>
      </c>
      <c r="J82" s="9">
        <v>287593.2</v>
      </c>
      <c r="K82" s="9">
        <v>241170.7</v>
      </c>
      <c r="L82" s="9">
        <v>190922.8</v>
      </c>
      <c r="M82" s="9">
        <v>77686</v>
      </c>
      <c r="N82" s="9">
        <f>SUM(B82:M82)</f>
        <v>2583509</v>
      </c>
    </row>
    <row r="83" spans="1:14" x14ac:dyDescent="0.25">
      <c r="A83" s="8" t="s">
        <v>95</v>
      </c>
      <c r="B83" s="9">
        <v>120993</v>
      </c>
      <c r="C83" s="9">
        <v>126086.3</v>
      </c>
      <c r="D83" s="9">
        <v>164176</v>
      </c>
      <c r="E83" s="9">
        <v>153233</v>
      </c>
      <c r="F83" s="9">
        <v>194974.5</v>
      </c>
      <c r="G83" s="9">
        <v>197400</v>
      </c>
      <c r="H83" s="9">
        <v>222585</v>
      </c>
      <c r="I83" s="9">
        <v>213708</v>
      </c>
      <c r="J83" s="9">
        <v>176784.3</v>
      </c>
      <c r="K83" s="9">
        <v>227033.4</v>
      </c>
      <c r="L83" s="9">
        <v>209913</v>
      </c>
      <c r="M83" s="9">
        <v>180338.4</v>
      </c>
      <c r="N83" s="9">
        <f>SUM(B83:M83)</f>
        <v>2187224.9</v>
      </c>
    </row>
    <row r="84" spans="1:14" x14ac:dyDescent="0.25">
      <c r="A84" s="8" t="s">
        <v>96</v>
      </c>
      <c r="B84" s="9">
        <v>1509.7</v>
      </c>
      <c r="C84" s="9">
        <v>434</v>
      </c>
      <c r="D84" s="9">
        <v>1271</v>
      </c>
      <c r="E84" s="9">
        <v>0</v>
      </c>
      <c r="F84" s="9">
        <v>930</v>
      </c>
      <c r="G84" s="9">
        <v>148.80000000000001</v>
      </c>
      <c r="H84" s="9">
        <v>71.3</v>
      </c>
      <c r="I84" s="9">
        <v>217</v>
      </c>
      <c r="J84" s="9">
        <v>158.1</v>
      </c>
      <c r="K84" s="9">
        <v>-40.299999999999997</v>
      </c>
      <c r="L84" s="9">
        <v>0</v>
      </c>
      <c r="M84" s="9">
        <v>0</v>
      </c>
      <c r="N84" s="9">
        <f>SUM(B84:M84)</f>
        <v>4699.6000000000004</v>
      </c>
    </row>
    <row r="85" spans="1:14" x14ac:dyDescent="0.25">
      <c r="A85" s="8" t="s">
        <v>97</v>
      </c>
      <c r="B85" s="9">
        <v>227834.5</v>
      </c>
      <c r="C85" s="9">
        <v>176724.8</v>
      </c>
      <c r="D85" s="9">
        <v>241378.2</v>
      </c>
      <c r="E85" s="9">
        <v>233881.60000000001</v>
      </c>
      <c r="F85" s="9">
        <v>282048</v>
      </c>
      <c r="G85" s="9">
        <v>263641.59999999998</v>
      </c>
      <c r="H85" s="9">
        <v>315667.20000000001</v>
      </c>
      <c r="I85" s="9">
        <v>377315.2</v>
      </c>
      <c r="J85" s="9">
        <v>287161.59999999998</v>
      </c>
      <c r="K85" s="9">
        <v>276214.40000000002</v>
      </c>
      <c r="L85" s="9">
        <v>247328</v>
      </c>
      <c r="M85" s="9">
        <v>224012.79999999999</v>
      </c>
      <c r="N85" s="9">
        <f>SUM(B85:M85)</f>
        <v>3153207.9</v>
      </c>
    </row>
    <row r="86" spans="1:14" x14ac:dyDescent="0.25">
      <c r="A86" s="8" t="s">
        <v>98</v>
      </c>
      <c r="B86" s="9">
        <v>188935.1</v>
      </c>
      <c r="C86" s="9">
        <v>165220</v>
      </c>
      <c r="D86" s="9">
        <v>191945.60000000001</v>
      </c>
      <c r="E86" s="9">
        <v>184019</v>
      </c>
      <c r="F86" s="9">
        <v>198222.2</v>
      </c>
      <c r="G86" s="9">
        <v>187809</v>
      </c>
      <c r="H86" s="9">
        <v>182311.8</v>
      </c>
      <c r="I86" s="9">
        <v>159904.79999999999</v>
      </c>
      <c r="J86" s="9">
        <v>17727.599999999999</v>
      </c>
      <c r="K86" s="9">
        <v>-734.8</v>
      </c>
      <c r="L86" s="9">
        <v>-1161.5999999999999</v>
      </c>
      <c r="M86" s="9">
        <v>-24.2</v>
      </c>
      <c r="N86" s="9">
        <f>SUM(B86:M86)</f>
        <v>1474174.5</v>
      </c>
    </row>
    <row r="87" spans="1:14" x14ac:dyDescent="0.25">
      <c r="A87" s="8" t="s">
        <v>99</v>
      </c>
      <c r="B87" s="9">
        <v>34561268.849999994</v>
      </c>
      <c r="C87" s="9">
        <v>35111868</v>
      </c>
      <c r="D87" s="9">
        <v>41843325.600000001</v>
      </c>
      <c r="E87" s="9">
        <v>38306923.200000003</v>
      </c>
      <c r="F87" s="9">
        <v>44675778.799999997</v>
      </c>
      <c r="G87" s="9">
        <v>42383697.600000001</v>
      </c>
      <c r="H87" s="9">
        <v>46610196.000000007</v>
      </c>
      <c r="I87" s="9">
        <v>45523024.800000004</v>
      </c>
      <c r="J87" s="9">
        <v>38229127.200000003</v>
      </c>
      <c r="K87" s="9">
        <v>43528360.799999997</v>
      </c>
      <c r="L87" s="9">
        <v>40609656</v>
      </c>
      <c r="M87" s="9">
        <v>38217640.800000004</v>
      </c>
      <c r="N87" s="9">
        <f>SUM(B87:M87)</f>
        <v>489600867.65000004</v>
      </c>
    </row>
    <row r="88" spans="1:14" x14ac:dyDescent="0.25">
      <c r="A88" s="8" t="s">
        <v>100</v>
      </c>
      <c r="B88" s="9">
        <v>7869782.8499999996</v>
      </c>
      <c r="C88" s="9">
        <v>6949689.6500000004</v>
      </c>
      <c r="D88" s="9">
        <v>10254023</v>
      </c>
      <c r="E88" s="9">
        <v>9219841.5</v>
      </c>
      <c r="F88" s="9">
        <v>16436930.949999999</v>
      </c>
      <c r="G88" s="9">
        <v>14820915.049999999</v>
      </c>
      <c r="H88" s="9">
        <v>12268383.300000001</v>
      </c>
      <c r="I88" s="9">
        <v>11890579.75</v>
      </c>
      <c r="J88" s="9">
        <v>15210922.75</v>
      </c>
      <c r="K88" s="9">
        <v>13268539.5</v>
      </c>
      <c r="L88" s="9">
        <v>8847678.3499999996</v>
      </c>
      <c r="M88" s="9">
        <v>7152130.4499999993</v>
      </c>
      <c r="N88" s="9">
        <f>SUM(B88:M88)</f>
        <v>134189417.09999999</v>
      </c>
    </row>
    <row r="89" spans="1:14" x14ac:dyDescent="0.25">
      <c r="A89" s="8" t="s">
        <v>101</v>
      </c>
      <c r="B89" s="9">
        <v>721037.2</v>
      </c>
      <c r="C89" s="9">
        <v>661507.6</v>
      </c>
      <c r="D89" s="9">
        <v>792118.6</v>
      </c>
      <c r="E89" s="9">
        <v>717087.8</v>
      </c>
      <c r="F89" s="9">
        <v>818823.2</v>
      </c>
      <c r="G89" s="9">
        <v>787259.2</v>
      </c>
      <c r="H89" s="9">
        <v>815903.4</v>
      </c>
      <c r="I89" s="9">
        <v>865810.4</v>
      </c>
      <c r="J89" s="9">
        <v>715910</v>
      </c>
      <c r="K89" s="9">
        <v>812609.2</v>
      </c>
      <c r="L89" s="9">
        <v>760375.2</v>
      </c>
      <c r="M89" s="9">
        <v>703968.2</v>
      </c>
      <c r="N89" s="9">
        <f>SUM(B89:M89)</f>
        <v>9172410</v>
      </c>
    </row>
    <row r="90" spans="1:14" x14ac:dyDescent="0.25">
      <c r="A90" s="8" t="s">
        <v>102</v>
      </c>
      <c r="B90" s="9">
        <v>38585.800000000003</v>
      </c>
      <c r="C90" s="9">
        <v>44990</v>
      </c>
      <c r="D90" s="9">
        <v>33814</v>
      </c>
      <c r="E90" s="9">
        <v>30861.599999999999</v>
      </c>
      <c r="F90" s="9">
        <v>29238</v>
      </c>
      <c r="G90" s="9">
        <v>26928</v>
      </c>
      <c r="H90" s="9">
        <v>30203.8</v>
      </c>
      <c r="I90" s="9">
        <v>24437.599999999999</v>
      </c>
      <c r="J90" s="9">
        <v>21274</v>
      </c>
      <c r="K90" s="9">
        <v>24065.8</v>
      </c>
      <c r="L90" s="9">
        <v>24593.8</v>
      </c>
      <c r="M90" s="9">
        <v>19224.900000000001</v>
      </c>
      <c r="N90" s="9">
        <f>SUM(B90:M90)</f>
        <v>348217.3</v>
      </c>
    </row>
    <row r="91" spans="1:14" x14ac:dyDescent="0.25">
      <c r="A91" s="8" t="s">
        <v>103</v>
      </c>
      <c r="B91" s="9">
        <v>102612.4</v>
      </c>
      <c r="C91" s="9">
        <v>83666</v>
      </c>
      <c r="D91" s="9">
        <v>104148</v>
      </c>
      <c r="E91" s="9">
        <v>95942</v>
      </c>
      <c r="F91" s="9">
        <v>116417.4</v>
      </c>
      <c r="G91" s="9">
        <v>107137.8</v>
      </c>
      <c r="H91" s="9">
        <v>39463.599999999999</v>
      </c>
      <c r="I91" s="9">
        <v>5561.6</v>
      </c>
      <c r="J91" s="9">
        <v>6252.4</v>
      </c>
      <c r="K91" s="9">
        <v>2068</v>
      </c>
      <c r="L91" s="9">
        <v>44</v>
      </c>
      <c r="M91" s="9">
        <v>0</v>
      </c>
      <c r="N91" s="9">
        <f>SUM(B91:M91)</f>
        <v>663313.20000000007</v>
      </c>
    </row>
    <row r="92" spans="1:14" x14ac:dyDescent="0.25">
      <c r="A92" s="8" t="s">
        <v>104</v>
      </c>
      <c r="B92" s="9">
        <v>9826.7999999999993</v>
      </c>
      <c r="C92" s="9">
        <v>8525.75</v>
      </c>
      <c r="D92" s="9">
        <v>16317.5</v>
      </c>
      <c r="E92" s="9">
        <v>13084.5</v>
      </c>
      <c r="F92" s="9">
        <v>30155.35</v>
      </c>
      <c r="G92" s="9">
        <v>19245.5</v>
      </c>
      <c r="H92" s="9">
        <v>17629</v>
      </c>
      <c r="I92" s="9">
        <v>14609.5</v>
      </c>
      <c r="J92" s="9">
        <v>23607</v>
      </c>
      <c r="K92" s="9">
        <v>20355.599999999999</v>
      </c>
      <c r="L92" s="9">
        <v>11834</v>
      </c>
      <c r="M92" s="9">
        <v>10034.5</v>
      </c>
      <c r="N92" s="9">
        <f>SUM(B92:M92)</f>
        <v>195225</v>
      </c>
    </row>
    <row r="93" spans="1:14" x14ac:dyDescent="0.25">
      <c r="A93" s="8" t="s">
        <v>105</v>
      </c>
      <c r="B93" s="9">
        <v>27714</v>
      </c>
      <c r="C93" s="9">
        <v>24738</v>
      </c>
      <c r="D93" s="9">
        <v>44733</v>
      </c>
      <c r="E93" s="9">
        <v>43303.9</v>
      </c>
      <c r="F93" s="9">
        <v>65720</v>
      </c>
      <c r="G93" s="9">
        <v>78988</v>
      </c>
      <c r="H93" s="9">
        <v>60512</v>
      </c>
      <c r="I93" s="9">
        <v>40920</v>
      </c>
      <c r="J93" s="9">
        <v>79375.5</v>
      </c>
      <c r="K93" s="9">
        <v>70667.600000000006</v>
      </c>
      <c r="L93" s="9">
        <v>29295</v>
      </c>
      <c r="M93" s="9">
        <v>17174</v>
      </c>
      <c r="N93" s="9">
        <f>SUM(B93:M93)</f>
        <v>583141</v>
      </c>
    </row>
    <row r="94" spans="1:14" x14ac:dyDescent="0.25">
      <c r="A94" s="8" t="s">
        <v>106</v>
      </c>
      <c r="B94" s="9">
        <v>32379928.800000001</v>
      </c>
      <c r="C94" s="9">
        <v>28070020.700000003</v>
      </c>
      <c r="D94" s="9">
        <v>37660027.700000003</v>
      </c>
      <c r="E94" s="9">
        <v>36819920.549999997</v>
      </c>
      <c r="F94" s="9">
        <v>42004538.749999993</v>
      </c>
      <c r="G94" s="9">
        <v>46423613.299999997</v>
      </c>
      <c r="H94" s="9">
        <v>39375151.550000004</v>
      </c>
      <c r="I94" s="9">
        <v>45358773.500000007</v>
      </c>
      <c r="J94" s="9">
        <v>41293988.100000009</v>
      </c>
      <c r="K94" s="9">
        <v>40917671.250000007</v>
      </c>
      <c r="L94" s="9">
        <v>40405203.899999999</v>
      </c>
      <c r="M94" s="9">
        <v>39165358.550000004</v>
      </c>
      <c r="N94" s="9">
        <f>SUM(B94:M94)</f>
        <v>469874196.65000004</v>
      </c>
    </row>
    <row r="95" spans="1:14" x14ac:dyDescent="0.25">
      <c r="A95" s="8" t="s">
        <v>107</v>
      </c>
      <c r="B95" s="9">
        <v>116046.5</v>
      </c>
      <c r="C95" s="9">
        <v>99066</v>
      </c>
      <c r="D95" s="9">
        <v>130290.5</v>
      </c>
      <c r="E95" s="9">
        <v>134657</v>
      </c>
      <c r="F95" s="9">
        <v>167294.5</v>
      </c>
      <c r="G95" s="9">
        <v>131519.5</v>
      </c>
      <c r="H95" s="9">
        <v>167408</v>
      </c>
      <c r="I95" s="9">
        <v>132526.5</v>
      </c>
      <c r="J95" s="9">
        <v>112678</v>
      </c>
      <c r="K95" s="9">
        <v>0</v>
      </c>
      <c r="L95" s="9">
        <v>140591.5</v>
      </c>
      <c r="M95" s="9">
        <v>120495.5</v>
      </c>
      <c r="N95" s="9">
        <f>SUM(B95:M95)</f>
        <v>1452573.5</v>
      </c>
    </row>
    <row r="96" spans="1:14" x14ac:dyDescent="0.25">
      <c r="A96" s="8" t="s">
        <v>108</v>
      </c>
      <c r="B96" s="9">
        <v>0</v>
      </c>
      <c r="C96" s="9">
        <v>0</v>
      </c>
      <c r="D96" s="9">
        <v>0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174343.5</v>
      </c>
      <c r="L96" s="9">
        <v>0</v>
      </c>
      <c r="M96" s="9">
        <v>0</v>
      </c>
      <c r="N96" s="9">
        <f>SUM(B96:M96)</f>
        <v>174343.5</v>
      </c>
    </row>
    <row r="97" spans="1:14" x14ac:dyDescent="0.25">
      <c r="A97" s="8" t="s">
        <v>109</v>
      </c>
      <c r="B97" s="9">
        <v>145342268.84999999</v>
      </c>
      <c r="C97" s="9">
        <v>137167321.15000001</v>
      </c>
      <c r="D97" s="9">
        <v>173772812.10000002</v>
      </c>
      <c r="E97" s="9">
        <v>165359120.05000001</v>
      </c>
      <c r="F97" s="9">
        <v>194988556.75000003</v>
      </c>
      <c r="G97" s="9">
        <v>183211646.84999999</v>
      </c>
      <c r="H97" s="9">
        <v>206011364.95000002</v>
      </c>
      <c r="I97" s="9">
        <v>227590258</v>
      </c>
      <c r="J97" s="9">
        <v>171242597.10000002</v>
      </c>
      <c r="K97" s="9">
        <v>188942328.65000001</v>
      </c>
      <c r="L97" s="9">
        <v>175100760.5</v>
      </c>
      <c r="M97" s="9">
        <v>165417022.65000001</v>
      </c>
      <c r="N97" s="9">
        <f>SUM(B97:M97)</f>
        <v>2134146057.6000004</v>
      </c>
    </row>
    <row r="98" spans="1:14" x14ac:dyDescent="0.25">
      <c r="A98" s="8" t="s">
        <v>110</v>
      </c>
      <c r="B98" s="9">
        <v>1427082.25</v>
      </c>
      <c r="C98" s="9">
        <v>1003422.75</v>
      </c>
      <c r="D98" s="9">
        <v>1050244.25</v>
      </c>
      <c r="E98" s="9">
        <v>944539.75</v>
      </c>
      <c r="F98" s="9">
        <v>994771.25</v>
      </c>
      <c r="G98" s="9">
        <v>922759.75</v>
      </c>
      <c r="H98" s="9">
        <v>1019529.5</v>
      </c>
      <c r="I98" s="9">
        <v>1086635</v>
      </c>
      <c r="J98" s="9">
        <v>856754.25</v>
      </c>
      <c r="K98" s="9">
        <v>907326.75</v>
      </c>
      <c r="L98" s="9">
        <v>270864</v>
      </c>
      <c r="M98" s="9">
        <v>0</v>
      </c>
      <c r="N98" s="9">
        <f>SUM(B98:M98)</f>
        <v>10483929.5</v>
      </c>
    </row>
    <row r="99" spans="1:14" x14ac:dyDescent="0.25">
      <c r="A99" s="8" t="s">
        <v>111</v>
      </c>
      <c r="B99" s="9">
        <v>26026</v>
      </c>
      <c r="C99" s="9">
        <v>32799.800000000003</v>
      </c>
      <c r="D99" s="9">
        <v>35923.800000000003</v>
      </c>
      <c r="E99" s="9">
        <v>26136</v>
      </c>
      <c r="F99" s="9">
        <v>31768</v>
      </c>
      <c r="G99" s="9">
        <v>28072</v>
      </c>
      <c r="H99" s="9">
        <v>25960</v>
      </c>
      <c r="I99" s="9">
        <v>19778</v>
      </c>
      <c r="J99" s="9">
        <v>18040</v>
      </c>
      <c r="K99" s="9">
        <v>13838</v>
      </c>
      <c r="L99" s="9">
        <v>25234</v>
      </c>
      <c r="M99" s="9">
        <v>13552</v>
      </c>
      <c r="N99" s="9">
        <f>SUM(B99:M99)</f>
        <v>297127.59999999998</v>
      </c>
    </row>
    <row r="100" spans="1:14" x14ac:dyDescent="0.25">
      <c r="A100" s="8" t="s">
        <v>112</v>
      </c>
      <c r="B100" s="9">
        <v>5319</v>
      </c>
      <c r="C100" s="9">
        <v>2079</v>
      </c>
      <c r="D100" s="9">
        <v>1113</v>
      </c>
      <c r="E100" s="9">
        <v>1113</v>
      </c>
      <c r="F100" s="9">
        <v>1697.5</v>
      </c>
      <c r="G100" s="9">
        <v>2541</v>
      </c>
      <c r="H100" s="9">
        <v>2079</v>
      </c>
      <c r="I100" s="9">
        <v>1029</v>
      </c>
      <c r="J100" s="9">
        <v>959</v>
      </c>
      <c r="K100" s="9">
        <v>2814</v>
      </c>
      <c r="L100" s="9">
        <v>20229</v>
      </c>
      <c r="M100" s="9">
        <v>10580</v>
      </c>
      <c r="N100" s="9">
        <f>SUM(B100:M100)</f>
        <v>51552.5</v>
      </c>
    </row>
    <row r="101" spans="1:14" x14ac:dyDescent="0.25">
      <c r="A101" s="8" t="s">
        <v>113</v>
      </c>
      <c r="B101" s="9">
        <v>1469400</v>
      </c>
      <c r="C101" s="9">
        <v>1406600</v>
      </c>
      <c r="D101" s="9">
        <v>2125862.5</v>
      </c>
      <c r="E101" s="9">
        <v>2229287.5</v>
      </c>
      <c r="F101" s="9">
        <v>4996985</v>
      </c>
      <c r="G101" s="9">
        <v>4095310</v>
      </c>
      <c r="H101" s="9">
        <v>3727352.5</v>
      </c>
      <c r="I101" s="9">
        <v>3851985</v>
      </c>
      <c r="J101" s="9">
        <v>5386450</v>
      </c>
      <c r="K101" s="9">
        <v>4656677.5</v>
      </c>
      <c r="L101" s="9">
        <v>2508760</v>
      </c>
      <c r="M101" s="9">
        <v>1717130</v>
      </c>
      <c r="N101" s="9">
        <f>SUM(B101:M101)</f>
        <v>38171800</v>
      </c>
    </row>
    <row r="102" spans="1:14" x14ac:dyDescent="0.25">
      <c r="A102" s="8" t="s">
        <v>114</v>
      </c>
      <c r="B102" s="9">
        <v>75681.899999999994</v>
      </c>
      <c r="C102" s="9">
        <v>72639</v>
      </c>
      <c r="D102" s="9">
        <v>78183</v>
      </c>
      <c r="E102" s="9">
        <v>75810</v>
      </c>
      <c r="F102" s="9">
        <v>92544.9</v>
      </c>
      <c r="G102" s="9">
        <v>78605.100000000006</v>
      </c>
      <c r="H102" s="9">
        <v>72454.2</v>
      </c>
      <c r="I102" s="9">
        <v>74319</v>
      </c>
      <c r="J102" s="9">
        <v>59220</v>
      </c>
      <c r="K102" s="9">
        <v>65060.1</v>
      </c>
      <c r="L102" s="9">
        <v>61299</v>
      </c>
      <c r="M102" s="9">
        <v>57017.1</v>
      </c>
      <c r="N102" s="9">
        <f>SUM(B102:M102)</f>
        <v>862833.29999999993</v>
      </c>
    </row>
    <row r="103" spans="1:14" x14ac:dyDescent="0.25">
      <c r="A103" s="8" t="s">
        <v>115</v>
      </c>
      <c r="B103" s="9">
        <v>0</v>
      </c>
      <c r="C103" s="9">
        <v>0</v>
      </c>
      <c r="D103" s="9">
        <v>0</v>
      </c>
      <c r="E103" s="9">
        <v>0</v>
      </c>
      <c r="F103" s="9">
        <v>0</v>
      </c>
      <c r="G103" s="9">
        <v>-33.6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f>SUM(B103:M103)</f>
        <v>-33.6</v>
      </c>
    </row>
    <row r="104" spans="1:14" x14ac:dyDescent="0.25">
      <c r="A104" s="8" t="s">
        <v>116</v>
      </c>
      <c r="B104" s="9">
        <v>219790</v>
      </c>
      <c r="C104" s="9">
        <v>176340.4</v>
      </c>
      <c r="D104" s="9">
        <v>246667</v>
      </c>
      <c r="E104" s="9">
        <v>254417</v>
      </c>
      <c r="F104" s="9">
        <v>321454.5</v>
      </c>
      <c r="G104" s="9">
        <v>317982.5</v>
      </c>
      <c r="H104" s="9">
        <v>296422</v>
      </c>
      <c r="I104" s="9">
        <v>282937</v>
      </c>
      <c r="J104" s="9">
        <v>292364.09999999998</v>
      </c>
      <c r="K104" s="9">
        <v>334626.40000000002</v>
      </c>
      <c r="L104" s="9">
        <v>232813.1</v>
      </c>
      <c r="M104" s="9">
        <v>217186</v>
      </c>
      <c r="N104" s="9">
        <f>SUM(B104:M104)</f>
        <v>3193000</v>
      </c>
    </row>
    <row r="105" spans="1:14" x14ac:dyDescent="0.25">
      <c r="A105" s="8" t="s">
        <v>117</v>
      </c>
      <c r="B105" s="9">
        <v>58916.800000000003</v>
      </c>
      <c r="C105" s="9">
        <v>21755.7</v>
      </c>
      <c r="D105" s="9">
        <v>95598.2</v>
      </c>
      <c r="E105" s="9">
        <v>69202.399999999994</v>
      </c>
      <c r="F105" s="9">
        <v>78285.100000000006</v>
      </c>
      <c r="G105" s="9">
        <v>82613.7</v>
      </c>
      <c r="H105" s="9">
        <v>93016.6</v>
      </c>
      <c r="I105" s="9">
        <v>73777.100000000006</v>
      </c>
      <c r="J105" s="9">
        <v>10258</v>
      </c>
      <c r="K105" s="9">
        <v>18.399999999999999</v>
      </c>
      <c r="L105" s="9">
        <v>0</v>
      </c>
      <c r="M105" s="9">
        <v>-23</v>
      </c>
      <c r="N105" s="9">
        <f>SUM(B105:M105)</f>
        <v>583419</v>
      </c>
    </row>
    <row r="106" spans="1:14" x14ac:dyDescent="0.25">
      <c r="A106" s="8" t="s">
        <v>118</v>
      </c>
      <c r="B106" s="9">
        <v>0</v>
      </c>
      <c r="C106" s="9">
        <v>0</v>
      </c>
      <c r="D106" s="9">
        <v>0</v>
      </c>
      <c r="E106" s="9">
        <v>0</v>
      </c>
      <c r="F106" s="9">
        <v>20224</v>
      </c>
      <c r="G106" s="9">
        <v>83712</v>
      </c>
      <c r="H106" s="9">
        <v>57312</v>
      </c>
      <c r="I106" s="9">
        <v>43648</v>
      </c>
      <c r="J106" s="9">
        <v>36192</v>
      </c>
      <c r="K106" s="9">
        <v>38272</v>
      </c>
      <c r="L106" s="9">
        <v>29980.799999999999</v>
      </c>
      <c r="M106" s="9">
        <v>23072</v>
      </c>
      <c r="N106" s="9">
        <f>SUM(B106:M106)</f>
        <v>332412.79999999999</v>
      </c>
    </row>
    <row r="107" spans="1:14" x14ac:dyDescent="0.25">
      <c r="A107" s="8" t="s">
        <v>119</v>
      </c>
      <c r="B107" s="9">
        <v>875380</v>
      </c>
      <c r="C107" s="9">
        <v>760922.8</v>
      </c>
      <c r="D107" s="9">
        <v>962119.4</v>
      </c>
      <c r="E107" s="9">
        <v>1064998</v>
      </c>
      <c r="F107" s="9">
        <v>1258857.6000000001</v>
      </c>
      <c r="G107" s="9">
        <v>1132863.6000000001</v>
      </c>
      <c r="H107" s="9">
        <v>1671995.6</v>
      </c>
      <c r="I107" s="9">
        <v>2879426</v>
      </c>
      <c r="J107" s="9">
        <v>1202256</v>
      </c>
      <c r="K107" s="9">
        <v>1265415.8</v>
      </c>
      <c r="L107" s="9">
        <v>1206048.8</v>
      </c>
      <c r="M107" s="9">
        <v>1079936</v>
      </c>
      <c r="N107" s="9">
        <f>SUM(B107:M107)</f>
        <v>15360219.600000001</v>
      </c>
    </row>
    <row r="108" spans="1:14" x14ac:dyDescent="0.25">
      <c r="A108" s="8" t="s">
        <v>120</v>
      </c>
      <c r="B108" s="9">
        <v>2568395.2999999998</v>
      </c>
      <c r="C108" s="9">
        <v>2314719</v>
      </c>
      <c r="D108" s="9">
        <v>2720832.4</v>
      </c>
      <c r="E108" s="9">
        <v>2461676.7999999998</v>
      </c>
      <c r="F108" s="9">
        <v>2753038.2</v>
      </c>
      <c r="G108" s="9">
        <v>2543930.4</v>
      </c>
      <c r="H108" s="9">
        <v>2583163</v>
      </c>
      <c r="I108" s="9">
        <v>2603702.2000000002</v>
      </c>
      <c r="J108" s="9">
        <v>2221399.4</v>
      </c>
      <c r="K108" s="9">
        <v>2480497.7999999998</v>
      </c>
      <c r="L108" s="9">
        <v>2240321.6</v>
      </c>
      <c r="M108" s="9">
        <v>2036366.2</v>
      </c>
      <c r="N108" s="9">
        <f>SUM(B108:M108)</f>
        <v>29528042.300000001</v>
      </c>
    </row>
    <row r="109" spans="1:14" x14ac:dyDescent="0.25">
      <c r="A109" s="8" t="s">
        <v>121</v>
      </c>
      <c r="B109" s="9">
        <v>30937804.800000001</v>
      </c>
      <c r="C109" s="9">
        <v>32882457.599999998</v>
      </c>
      <c r="D109" s="9">
        <v>43575619.199999996</v>
      </c>
      <c r="E109" s="9">
        <v>36853872</v>
      </c>
      <c r="F109" s="9">
        <v>43836285.600000001</v>
      </c>
      <c r="G109" s="9">
        <v>42941563.200000003</v>
      </c>
      <c r="H109" s="9">
        <v>44879479.199999996</v>
      </c>
      <c r="I109" s="9">
        <v>44333107.199999996</v>
      </c>
      <c r="J109" s="9">
        <v>39908419.199999996</v>
      </c>
      <c r="K109" s="9">
        <v>44015248.800000004</v>
      </c>
      <c r="L109" s="9">
        <v>43996185.600000001</v>
      </c>
      <c r="M109" s="9">
        <v>38462054.399999999</v>
      </c>
      <c r="N109" s="9">
        <f>SUM(B109:M109)</f>
        <v>486622096.79999995</v>
      </c>
    </row>
    <row r="110" spans="1:14" x14ac:dyDescent="0.25">
      <c r="A110" s="8" t="s">
        <v>122</v>
      </c>
      <c r="B110" s="9">
        <v>403376.7</v>
      </c>
      <c r="C110" s="9">
        <v>321118.59999999998</v>
      </c>
      <c r="D110" s="9">
        <v>446571.4</v>
      </c>
      <c r="E110" s="9">
        <v>388638.8</v>
      </c>
      <c r="F110" s="9">
        <v>627866.80000000005</v>
      </c>
      <c r="G110" s="9">
        <v>493017.8</v>
      </c>
      <c r="H110" s="9">
        <v>351153</v>
      </c>
      <c r="I110" s="9">
        <v>281296.40000000002</v>
      </c>
      <c r="J110" s="9">
        <v>301899.40000000002</v>
      </c>
      <c r="K110" s="9">
        <v>278693.8</v>
      </c>
      <c r="L110" s="9">
        <v>165588.4</v>
      </c>
      <c r="M110" s="9">
        <v>104640.8</v>
      </c>
      <c r="N110" s="9">
        <f>SUM(B110:M110)</f>
        <v>4163861.8999999994</v>
      </c>
    </row>
    <row r="111" spans="1:14" x14ac:dyDescent="0.25">
      <c r="A111" s="8" t="s">
        <v>123</v>
      </c>
      <c r="B111" s="9">
        <v>22058231.300000001</v>
      </c>
      <c r="C111" s="9">
        <v>19124050.000000004</v>
      </c>
      <c r="D111" s="9">
        <v>22976131.199999999</v>
      </c>
      <c r="E111" s="9">
        <v>22288802.800000001</v>
      </c>
      <c r="F111" s="9">
        <v>23675095.400000006</v>
      </c>
      <c r="G111" s="9">
        <v>22470769.199999999</v>
      </c>
      <c r="H111" s="9">
        <v>22489717.800000001</v>
      </c>
      <c r="I111" s="9">
        <v>22392460.199999996</v>
      </c>
      <c r="J111" s="9">
        <v>20832976.999999996</v>
      </c>
      <c r="K111" s="9">
        <v>21664777.199999996</v>
      </c>
      <c r="L111" s="9">
        <v>20789982.399999999</v>
      </c>
      <c r="M111" s="9">
        <v>19295680.800000008</v>
      </c>
      <c r="N111" s="9">
        <f>SUM(B111:M111)</f>
        <v>260058675.30000001</v>
      </c>
    </row>
    <row r="112" spans="1:14" x14ac:dyDescent="0.25">
      <c r="A112" s="8" t="s">
        <v>124</v>
      </c>
      <c r="B112" s="9">
        <v>140832</v>
      </c>
      <c r="C112" s="9">
        <v>97853.4</v>
      </c>
      <c r="D112" s="9">
        <v>114307.2</v>
      </c>
      <c r="E112" s="9">
        <v>98450.1</v>
      </c>
      <c r="F112" s="9">
        <v>112611.6</v>
      </c>
      <c r="G112" s="9">
        <v>108575.1</v>
      </c>
      <c r="H112" s="9">
        <v>114822.9</v>
      </c>
      <c r="I112" s="9">
        <v>108645.3</v>
      </c>
      <c r="J112" s="9">
        <v>94149</v>
      </c>
      <c r="K112" s="9">
        <v>111982.5</v>
      </c>
      <c r="L112" s="9">
        <v>100410.3</v>
      </c>
      <c r="M112" s="9">
        <v>91629.9</v>
      </c>
      <c r="N112" s="9">
        <f>SUM(B112:M112)</f>
        <v>1294269.3</v>
      </c>
    </row>
    <row r="113" spans="1:14" x14ac:dyDescent="0.25">
      <c r="A113" s="8" t="s">
        <v>125</v>
      </c>
      <c r="B113" s="9">
        <v>456983.1</v>
      </c>
      <c r="C113" s="9">
        <v>406860.3</v>
      </c>
      <c r="D113" s="9">
        <v>467539.8</v>
      </c>
      <c r="E113" s="9">
        <v>442814.4</v>
      </c>
      <c r="F113" s="9">
        <v>481294.8</v>
      </c>
      <c r="G113" s="9">
        <v>422841.3</v>
      </c>
      <c r="H113" s="9">
        <v>459603.9</v>
      </c>
      <c r="I113" s="9">
        <v>445216.8</v>
      </c>
      <c r="J113" s="9">
        <v>372084.3</v>
      </c>
      <c r="K113" s="9">
        <v>348486.6</v>
      </c>
      <c r="L113" s="9">
        <v>392112</v>
      </c>
      <c r="M113" s="9">
        <v>309981</v>
      </c>
      <c r="N113" s="9">
        <f>SUM(B113:M113)</f>
        <v>5005818.2999999989</v>
      </c>
    </row>
    <row r="114" spans="1:14" x14ac:dyDescent="0.25">
      <c r="A114" s="8" t="s">
        <v>126</v>
      </c>
      <c r="B114" s="9">
        <v>1561732.4</v>
      </c>
      <c r="C114" s="9">
        <v>1461712</v>
      </c>
      <c r="D114" s="9">
        <v>2101844.9</v>
      </c>
      <c r="E114" s="9">
        <v>1870531.2</v>
      </c>
      <c r="F114" s="9">
        <v>2162486.4</v>
      </c>
      <c r="G114" s="9">
        <v>2085986.4</v>
      </c>
      <c r="H114" s="9">
        <v>2557656</v>
      </c>
      <c r="I114" s="9">
        <v>3168084</v>
      </c>
      <c r="J114" s="9">
        <v>1834670.4</v>
      </c>
      <c r="K114" s="9">
        <v>2162174.4</v>
      </c>
      <c r="L114" s="9">
        <v>1885147.2</v>
      </c>
      <c r="M114" s="9">
        <v>1643937.6</v>
      </c>
      <c r="N114" s="9">
        <f>SUM(B114:M114)</f>
        <v>24495962.899999999</v>
      </c>
    </row>
    <row r="115" spans="1:14" x14ac:dyDescent="0.25">
      <c r="A115" s="8" t="s">
        <v>127</v>
      </c>
      <c r="B115" s="9">
        <v>4182403.2</v>
      </c>
      <c r="C115" s="9">
        <v>3976836</v>
      </c>
      <c r="D115" s="9">
        <v>4959549.5999999996</v>
      </c>
      <c r="E115" s="9">
        <v>5536603.2000000002</v>
      </c>
      <c r="F115" s="9">
        <v>6306067.2000000002</v>
      </c>
      <c r="G115" s="9">
        <v>5641303.2000000002</v>
      </c>
      <c r="H115" s="9">
        <v>7433085.5999999996</v>
      </c>
      <c r="I115" s="9">
        <v>12871963.199999999</v>
      </c>
      <c r="J115" s="9">
        <v>6114969.5999999996</v>
      </c>
      <c r="K115" s="9">
        <v>6506251.2000000002</v>
      </c>
      <c r="L115" s="9">
        <v>6028408.7999999998</v>
      </c>
      <c r="M115" s="9">
        <v>5585414.4000000004</v>
      </c>
      <c r="N115" s="9">
        <f>SUM(B115:M115)</f>
        <v>75142855.200000018</v>
      </c>
    </row>
    <row r="116" spans="1:14" x14ac:dyDescent="0.25">
      <c r="A116" s="8" t="s">
        <v>128</v>
      </c>
      <c r="B116" s="9">
        <v>221108.8</v>
      </c>
      <c r="C116" s="9">
        <v>193542.8</v>
      </c>
      <c r="D116" s="9">
        <v>225658.4</v>
      </c>
      <c r="E116" s="9">
        <v>210342</v>
      </c>
      <c r="F116" s="9">
        <v>241846</v>
      </c>
      <c r="G116" s="9">
        <v>219142</v>
      </c>
      <c r="H116" s="9">
        <v>241643.6</v>
      </c>
      <c r="I116" s="9">
        <v>250382</v>
      </c>
      <c r="J116" s="9">
        <v>211334.2</v>
      </c>
      <c r="K116" s="9">
        <v>239201.6</v>
      </c>
      <c r="L116" s="9">
        <v>217454.6</v>
      </c>
      <c r="M116" s="9">
        <v>201960</v>
      </c>
      <c r="N116" s="9">
        <f>SUM(B116:M116)</f>
        <v>2673616</v>
      </c>
    </row>
    <row r="117" spans="1:14" x14ac:dyDescent="0.25">
      <c r="A117" s="8" t="s">
        <v>129</v>
      </c>
      <c r="B117" s="9">
        <v>0</v>
      </c>
      <c r="C117" s="9">
        <v>0</v>
      </c>
      <c r="D117" s="9">
        <v>0</v>
      </c>
      <c r="E117" s="9">
        <v>38566</v>
      </c>
      <c r="F117" s="9">
        <v>41470</v>
      </c>
      <c r="G117" s="9">
        <v>37642</v>
      </c>
      <c r="H117" s="9">
        <v>37092</v>
      </c>
      <c r="I117" s="9">
        <v>21120</v>
      </c>
      <c r="J117" s="9">
        <v>20526</v>
      </c>
      <c r="K117" s="9">
        <v>24660</v>
      </c>
      <c r="L117" s="9">
        <v>37612</v>
      </c>
      <c r="M117" s="9">
        <v>38660</v>
      </c>
      <c r="N117" s="9">
        <f>SUM(B117:M117)</f>
        <v>297348</v>
      </c>
    </row>
    <row r="118" spans="1:14" x14ac:dyDescent="0.25">
      <c r="A118" s="8" t="s">
        <v>130</v>
      </c>
      <c r="B118" s="9">
        <v>1407</v>
      </c>
      <c r="C118" s="9">
        <v>861</v>
      </c>
      <c r="D118" s="9">
        <v>1218</v>
      </c>
      <c r="E118" s="9">
        <v>1218</v>
      </c>
      <c r="F118" s="9">
        <v>1155</v>
      </c>
      <c r="G118" s="9">
        <v>756</v>
      </c>
      <c r="H118" s="9">
        <v>1323</v>
      </c>
      <c r="I118" s="9">
        <v>693</v>
      </c>
      <c r="J118" s="9">
        <v>462</v>
      </c>
      <c r="K118" s="9">
        <v>966</v>
      </c>
      <c r="L118" s="9">
        <v>798</v>
      </c>
      <c r="M118" s="9">
        <v>609</v>
      </c>
      <c r="N118" s="9">
        <f>SUM(B118:M118)</f>
        <v>11466</v>
      </c>
    </row>
    <row r="119" spans="1:14" x14ac:dyDescent="0.25">
      <c r="A119" s="8" t="s">
        <v>131</v>
      </c>
      <c r="B119" s="9">
        <v>2520197.4</v>
      </c>
      <c r="C119" s="9">
        <v>2285398.5</v>
      </c>
      <c r="D119" s="9">
        <v>2596389.6</v>
      </c>
      <c r="E119" s="9">
        <v>2408271.6</v>
      </c>
      <c r="F119" s="9">
        <v>2675578.5</v>
      </c>
      <c r="G119" s="9">
        <v>2524886.7000000002</v>
      </c>
      <c r="H119" s="9">
        <v>2647102.5</v>
      </c>
      <c r="I119" s="9">
        <v>2737608.3</v>
      </c>
      <c r="J119" s="9">
        <v>2258873.4</v>
      </c>
      <c r="K119" s="9">
        <v>2608290.2999999998</v>
      </c>
      <c r="L119" s="9">
        <v>2336061</v>
      </c>
      <c r="M119" s="9">
        <v>2184989.1</v>
      </c>
      <c r="N119" s="9">
        <f>SUM(B119:M119)</f>
        <v>29783646.900000002</v>
      </c>
    </row>
    <row r="120" spans="1:14" x14ac:dyDescent="0.25">
      <c r="A120" s="8" t="s">
        <v>132</v>
      </c>
      <c r="B120" s="9">
        <v>75723.899999999994</v>
      </c>
      <c r="C120" s="9">
        <v>81700.5</v>
      </c>
      <c r="D120" s="9">
        <v>88844.7</v>
      </c>
      <c r="E120" s="9">
        <v>79638.3</v>
      </c>
      <c r="F120" s="9">
        <v>88397.4</v>
      </c>
      <c r="G120" s="9">
        <v>78044.399999999994</v>
      </c>
      <c r="H120" s="9">
        <v>79499.7</v>
      </c>
      <c r="I120" s="9">
        <v>70242.899999999994</v>
      </c>
      <c r="J120" s="9">
        <v>66866.100000000006</v>
      </c>
      <c r="K120" s="9">
        <v>77374.5</v>
      </c>
      <c r="L120" s="9">
        <v>67008.899999999994</v>
      </c>
      <c r="M120" s="9">
        <v>61586.7</v>
      </c>
      <c r="N120" s="9">
        <f>SUM(B120:M120)</f>
        <v>914927.99999999988</v>
      </c>
    </row>
    <row r="121" spans="1:14" x14ac:dyDescent="0.25">
      <c r="A121" s="8" t="s">
        <v>133</v>
      </c>
      <c r="B121" s="9">
        <v>169965.45</v>
      </c>
      <c r="C121" s="9">
        <v>124466.8</v>
      </c>
      <c r="D121" s="9">
        <v>200400.25</v>
      </c>
      <c r="E121" s="9">
        <v>255102</v>
      </c>
      <c r="F121" s="9">
        <v>447038.5</v>
      </c>
      <c r="G121" s="9">
        <v>310816.34999999998</v>
      </c>
      <c r="H121" s="9">
        <v>482680.8</v>
      </c>
      <c r="I121" s="9">
        <v>510710.3</v>
      </c>
      <c r="J121" s="9">
        <v>350268.1</v>
      </c>
      <c r="K121" s="9">
        <v>299333.09999999998</v>
      </c>
      <c r="L121" s="9">
        <v>152341.4</v>
      </c>
      <c r="M121" s="9">
        <v>102321.4</v>
      </c>
      <c r="N121" s="9">
        <f>SUM(B121:M121)</f>
        <v>3405444.45</v>
      </c>
    </row>
    <row r="122" spans="1:14" x14ac:dyDescent="0.25">
      <c r="A122" s="8" t="s">
        <v>134</v>
      </c>
      <c r="B122" s="9">
        <v>0</v>
      </c>
      <c r="C122" s="9">
        <v>0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f>SUM(B122:M122)</f>
        <v>0</v>
      </c>
    </row>
    <row r="123" spans="1:14" x14ac:dyDescent="0.25">
      <c r="A123" s="8" t="s">
        <v>135</v>
      </c>
      <c r="B123" s="9">
        <v>4032</v>
      </c>
      <c r="C123" s="9">
        <v>2961</v>
      </c>
      <c r="D123" s="9">
        <v>2688</v>
      </c>
      <c r="E123" s="9">
        <v>2772</v>
      </c>
      <c r="F123" s="9">
        <v>1638</v>
      </c>
      <c r="G123" s="9">
        <v>1596</v>
      </c>
      <c r="H123" s="9">
        <v>2604</v>
      </c>
      <c r="I123" s="9">
        <v>2415</v>
      </c>
      <c r="J123" s="9">
        <v>1155</v>
      </c>
      <c r="K123" s="9">
        <v>882</v>
      </c>
      <c r="L123" s="9">
        <v>861</v>
      </c>
      <c r="M123" s="9">
        <v>273</v>
      </c>
      <c r="N123" s="9">
        <f>SUM(B123:M123)</f>
        <v>23877</v>
      </c>
    </row>
    <row r="124" spans="1:14" x14ac:dyDescent="0.25">
      <c r="A124" s="8" t="s">
        <v>136</v>
      </c>
      <c r="B124" s="9">
        <v>1449105.75</v>
      </c>
      <c r="C124" s="9">
        <v>1295892.8</v>
      </c>
      <c r="D124" s="9">
        <v>1627519.8</v>
      </c>
      <c r="E124" s="9">
        <v>1472434.05</v>
      </c>
      <c r="F124" s="9">
        <v>1760271.9</v>
      </c>
      <c r="G124" s="9">
        <v>1839857.95</v>
      </c>
      <c r="H124" s="9">
        <v>1832492.8</v>
      </c>
      <c r="I124" s="9">
        <v>1871110.25</v>
      </c>
      <c r="J124" s="9">
        <v>1687995.9</v>
      </c>
      <c r="K124" s="9">
        <v>1546677.8</v>
      </c>
      <c r="L124" s="9">
        <v>2088557.85</v>
      </c>
      <c r="M124" s="9">
        <v>1443743.9</v>
      </c>
      <c r="N124" s="9">
        <f>SUM(B124:M124)</f>
        <v>19915660.75</v>
      </c>
    </row>
    <row r="125" spans="1:14" x14ac:dyDescent="0.25">
      <c r="A125" s="8" t="s">
        <v>137</v>
      </c>
      <c r="B125" s="9">
        <v>0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9">
        <v>-15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f>SUM(B125:M125)</f>
        <v>-15</v>
      </c>
    </row>
    <row r="126" spans="1:14" x14ac:dyDescent="0.25">
      <c r="A126" s="8" t="s">
        <v>138</v>
      </c>
      <c r="B126" s="9">
        <v>1430663.5</v>
      </c>
      <c r="C126" s="9">
        <v>1173176.3999999999</v>
      </c>
      <c r="D126" s="9">
        <v>1402258</v>
      </c>
      <c r="E126" s="9">
        <v>1140785.8</v>
      </c>
      <c r="F126" s="9">
        <v>1299102.2</v>
      </c>
      <c r="G126" s="9">
        <v>1245651</v>
      </c>
      <c r="H126" s="9">
        <v>1219963.8</v>
      </c>
      <c r="I126" s="9">
        <v>1218481</v>
      </c>
      <c r="J126" s="9">
        <v>1061665</v>
      </c>
      <c r="K126" s="9">
        <v>1169414.3999999999</v>
      </c>
      <c r="L126" s="9">
        <v>1066445.6000000001</v>
      </c>
      <c r="M126" s="9">
        <v>986794.6</v>
      </c>
      <c r="N126" s="9">
        <f>SUM(B126:M126)</f>
        <v>14414401.300000001</v>
      </c>
    </row>
    <row r="127" spans="1:14" x14ac:dyDescent="0.25">
      <c r="A127" s="8" t="s">
        <v>139</v>
      </c>
      <c r="B127" s="9">
        <v>214553.60000000001</v>
      </c>
      <c r="C127" s="9">
        <v>171768</v>
      </c>
      <c r="D127" s="9">
        <v>217089.6</v>
      </c>
      <c r="E127" s="9">
        <v>184365.6</v>
      </c>
      <c r="F127" s="9">
        <v>217320</v>
      </c>
      <c r="G127" s="9">
        <v>205132.79999999999</v>
      </c>
      <c r="H127" s="9">
        <v>217056</v>
      </c>
      <c r="I127" s="9">
        <v>150571.20000000001</v>
      </c>
      <c r="J127" s="9">
        <v>42998.400000000001</v>
      </c>
      <c r="K127" s="9">
        <v>10416</v>
      </c>
      <c r="L127" s="9">
        <v>2966.4</v>
      </c>
      <c r="M127" s="9">
        <v>4221.6000000000004</v>
      </c>
      <c r="N127" s="9">
        <f>SUM(B127:M127)</f>
        <v>1638459.1999999997</v>
      </c>
    </row>
    <row r="128" spans="1:14" x14ac:dyDescent="0.25">
      <c r="A128" s="8" t="s">
        <v>140</v>
      </c>
      <c r="B128" s="9">
        <v>0</v>
      </c>
      <c r="C128" s="9">
        <v>0</v>
      </c>
      <c r="D128" s="9">
        <v>0</v>
      </c>
      <c r="E128" s="9">
        <v>22</v>
      </c>
      <c r="F128" s="9">
        <v>44</v>
      </c>
      <c r="G128" s="9">
        <v>0</v>
      </c>
      <c r="H128" s="9">
        <v>0</v>
      </c>
      <c r="I128" s="9">
        <v>0</v>
      </c>
      <c r="J128" s="9">
        <v>44</v>
      </c>
      <c r="K128" s="9">
        <v>1474</v>
      </c>
      <c r="L128" s="9">
        <v>3674</v>
      </c>
      <c r="M128" s="9">
        <v>-1078</v>
      </c>
      <c r="N128" s="9">
        <f>SUM(B128:M128)</f>
        <v>4180</v>
      </c>
    </row>
    <row r="129" spans="1:14" x14ac:dyDescent="0.25">
      <c r="A129" s="8" t="s">
        <v>141</v>
      </c>
      <c r="B129" s="9">
        <v>1423752.5</v>
      </c>
      <c r="C129" s="9">
        <v>1156067.5</v>
      </c>
      <c r="D129" s="9">
        <v>2059618.3</v>
      </c>
      <c r="E129" s="9">
        <v>1987233.3</v>
      </c>
      <c r="F129" s="9">
        <v>3314461.1</v>
      </c>
      <c r="G129" s="9">
        <v>2903081.8</v>
      </c>
      <c r="H129" s="9">
        <v>2532724.7999999998</v>
      </c>
      <c r="I129" s="9">
        <v>2495382.2000000002</v>
      </c>
      <c r="J129" s="9">
        <v>3002077.2</v>
      </c>
      <c r="K129" s="9">
        <v>2772971.7</v>
      </c>
      <c r="L129" s="9">
        <v>1643179.8</v>
      </c>
      <c r="M129" s="9">
        <v>1017919.1</v>
      </c>
      <c r="N129" s="9">
        <f>SUM(B129:M129)</f>
        <v>26308469.300000001</v>
      </c>
    </row>
    <row r="130" spans="1:14" x14ac:dyDescent="0.25">
      <c r="A130" s="8" t="s">
        <v>142</v>
      </c>
      <c r="B130" s="9">
        <v>151126</v>
      </c>
      <c r="C130" s="9">
        <v>281137</v>
      </c>
      <c r="D130" s="9">
        <v>165086.5</v>
      </c>
      <c r="E130" s="9">
        <v>287902</v>
      </c>
      <c r="F130" s="9">
        <v>287430.5</v>
      </c>
      <c r="G130" s="9">
        <v>276852.5</v>
      </c>
      <c r="H130" s="9">
        <v>272014.5</v>
      </c>
      <c r="I130" s="9">
        <v>213425.5</v>
      </c>
      <c r="J130" s="9">
        <v>169576</v>
      </c>
      <c r="K130" s="9">
        <v>221810</v>
      </c>
      <c r="L130" s="9">
        <v>190650</v>
      </c>
      <c r="M130" s="9">
        <v>228288</v>
      </c>
      <c r="N130" s="9">
        <f>SUM(B130:M130)</f>
        <v>2745298.5</v>
      </c>
    </row>
    <row r="131" spans="1:14" x14ac:dyDescent="0.25">
      <c r="A131" s="8" t="s">
        <v>143</v>
      </c>
      <c r="B131" s="9">
        <v>872267.8</v>
      </c>
      <c r="C131" s="9">
        <v>737421.6</v>
      </c>
      <c r="D131" s="9">
        <v>875421.6</v>
      </c>
      <c r="E131" s="9">
        <v>808828.8</v>
      </c>
      <c r="F131" s="9">
        <v>925516.80000000005</v>
      </c>
      <c r="G131" s="9">
        <v>861859.2</v>
      </c>
      <c r="H131" s="9">
        <v>942235.2</v>
      </c>
      <c r="I131" s="9">
        <v>903084</v>
      </c>
      <c r="J131" s="9">
        <v>787382.4</v>
      </c>
      <c r="K131" s="9">
        <v>876098.4</v>
      </c>
      <c r="L131" s="9">
        <v>976653.6</v>
      </c>
      <c r="M131" s="9">
        <v>871384.8</v>
      </c>
      <c r="N131" s="9">
        <f>SUM(B131:M131)</f>
        <v>10438154.200000001</v>
      </c>
    </row>
    <row r="132" spans="1:14" x14ac:dyDescent="0.25">
      <c r="A132" s="8" t="s">
        <v>144</v>
      </c>
      <c r="B132" s="9">
        <v>11962.3</v>
      </c>
      <c r="C132" s="9">
        <v>12127.9</v>
      </c>
      <c r="D132" s="9">
        <v>15150.1</v>
      </c>
      <c r="E132" s="9">
        <v>11999.1</v>
      </c>
      <c r="F132" s="9">
        <v>16003.4</v>
      </c>
      <c r="G132" s="9">
        <v>11656.4</v>
      </c>
      <c r="H132" s="9">
        <v>13179</v>
      </c>
      <c r="I132" s="9">
        <v>13767.8</v>
      </c>
      <c r="J132" s="9">
        <v>11456.3</v>
      </c>
      <c r="K132" s="9">
        <v>9848.6</v>
      </c>
      <c r="L132" s="9">
        <v>11854.2</v>
      </c>
      <c r="M132" s="9">
        <v>9220.7000000000007</v>
      </c>
      <c r="N132" s="9">
        <f>SUM(B132:M132)</f>
        <v>148225.80000000002</v>
      </c>
    </row>
    <row r="133" spans="1:14" x14ac:dyDescent="0.25">
      <c r="A133" s="8" t="s">
        <v>145</v>
      </c>
      <c r="B133" s="9">
        <v>164992.79999999999</v>
      </c>
      <c r="C133" s="9">
        <v>137491.54999999999</v>
      </c>
      <c r="D133" s="9">
        <v>262882.55</v>
      </c>
      <c r="E133" s="9">
        <v>380519.3</v>
      </c>
      <c r="F133" s="9">
        <v>1366950.55</v>
      </c>
      <c r="G133" s="9">
        <v>1005039</v>
      </c>
      <c r="H133" s="9">
        <v>1331469.6499999999</v>
      </c>
      <c r="I133" s="9">
        <v>1112449.45</v>
      </c>
      <c r="J133" s="9">
        <v>2105875.4500000002</v>
      </c>
      <c r="K133" s="9">
        <v>1676890.25</v>
      </c>
      <c r="L133" s="9">
        <v>739576.6</v>
      </c>
      <c r="M133" s="9">
        <v>484953</v>
      </c>
      <c r="N133" s="9">
        <f>SUM(B133:M133)</f>
        <v>10769090.15</v>
      </c>
    </row>
    <row r="134" spans="1:14" x14ac:dyDescent="0.25">
      <c r="A134" s="8" t="s">
        <v>146</v>
      </c>
      <c r="B134" s="9">
        <v>0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f>SUM(B134:M134)</f>
        <v>0</v>
      </c>
    </row>
    <row r="135" spans="1:14" x14ac:dyDescent="0.25">
      <c r="A135" s="8" t="s">
        <v>147</v>
      </c>
      <c r="B135" s="9">
        <v>17272.5</v>
      </c>
      <c r="C135" s="9">
        <v>52515</v>
      </c>
      <c r="D135" s="9">
        <v>36775</v>
      </c>
      <c r="E135" s="9">
        <v>34425</v>
      </c>
      <c r="F135" s="9">
        <v>39400</v>
      </c>
      <c r="G135" s="9">
        <v>34172.5</v>
      </c>
      <c r="H135" s="9">
        <v>45800</v>
      </c>
      <c r="I135" s="9">
        <v>37200</v>
      </c>
      <c r="J135" s="9">
        <v>39625</v>
      </c>
      <c r="K135" s="9">
        <v>53050</v>
      </c>
      <c r="L135" s="9">
        <v>40095</v>
      </c>
      <c r="M135" s="9">
        <v>40550</v>
      </c>
      <c r="N135" s="9">
        <f>SUM(B135:M135)</f>
        <v>470880</v>
      </c>
    </row>
    <row r="136" spans="1:14" x14ac:dyDescent="0.25">
      <c r="A136" s="8" t="s">
        <v>148</v>
      </c>
      <c r="B136" s="9">
        <v>0</v>
      </c>
      <c r="C136" s="9">
        <v>0</v>
      </c>
      <c r="D136" s="9">
        <v>0</v>
      </c>
      <c r="E136" s="9">
        <v>0</v>
      </c>
      <c r="F136" s="9">
        <v>0</v>
      </c>
      <c r="G136" s="9">
        <v>0</v>
      </c>
      <c r="H136" s="9">
        <v>60200</v>
      </c>
      <c r="I136" s="9">
        <v>23120</v>
      </c>
      <c r="J136" s="9">
        <v>73400</v>
      </c>
      <c r="K136" s="9">
        <v>62020</v>
      </c>
      <c r="L136" s="9">
        <v>56660</v>
      </c>
      <c r="M136" s="9">
        <v>51870</v>
      </c>
      <c r="N136" s="9">
        <f>SUM(B136:M136)</f>
        <v>327270</v>
      </c>
    </row>
    <row r="137" spans="1:14" x14ac:dyDescent="0.25">
      <c r="A137" s="8" t="s">
        <v>149</v>
      </c>
      <c r="B137" s="9">
        <v>1226985</v>
      </c>
      <c r="C137" s="9">
        <v>1431542.5</v>
      </c>
      <c r="D137" s="9">
        <v>2328662.5</v>
      </c>
      <c r="E137" s="9">
        <v>1443158</v>
      </c>
      <c r="F137" s="9">
        <v>1840584.2</v>
      </c>
      <c r="G137" s="9">
        <v>1688577.8</v>
      </c>
      <c r="H137" s="9">
        <v>1537538.6</v>
      </c>
      <c r="I137" s="9">
        <v>1234469.6000000001</v>
      </c>
      <c r="J137" s="9">
        <v>1748403.8</v>
      </c>
      <c r="K137" s="9">
        <v>1766083.8</v>
      </c>
      <c r="L137" s="9">
        <v>1301651</v>
      </c>
      <c r="M137" s="9">
        <v>1211756</v>
      </c>
      <c r="N137" s="9">
        <f>SUM(B137:M137)</f>
        <v>18759412.800000001</v>
      </c>
    </row>
    <row r="138" spans="1:14" x14ac:dyDescent="0.25">
      <c r="A138" s="8" t="s">
        <v>150</v>
      </c>
      <c r="B138" s="9">
        <v>463752.4</v>
      </c>
      <c r="C138" s="9">
        <v>410928</v>
      </c>
      <c r="D138" s="9">
        <v>558167.75</v>
      </c>
      <c r="E138" s="9">
        <v>722933.8</v>
      </c>
      <c r="F138" s="9">
        <v>765595.5</v>
      </c>
      <c r="G138" s="9">
        <v>685569.05</v>
      </c>
      <c r="H138" s="9">
        <v>867197.3</v>
      </c>
      <c r="I138" s="9">
        <v>1316955</v>
      </c>
      <c r="J138" s="9">
        <v>736449.4</v>
      </c>
      <c r="K138" s="9">
        <v>732489.4</v>
      </c>
      <c r="L138" s="9">
        <v>584799.80000000005</v>
      </c>
      <c r="M138" s="9">
        <v>483710.6</v>
      </c>
      <c r="N138" s="9">
        <f>SUM(B138:M138)</f>
        <v>8328548</v>
      </c>
    </row>
    <row r="139" spans="1:14" x14ac:dyDescent="0.25">
      <c r="A139" s="8" t="s">
        <v>151</v>
      </c>
      <c r="B139" s="9">
        <v>1669456.6</v>
      </c>
      <c r="C139" s="9">
        <v>1336930.3999999999</v>
      </c>
      <c r="D139" s="9">
        <v>1744592.2</v>
      </c>
      <c r="E139" s="9">
        <v>1457053</v>
      </c>
      <c r="F139" s="9">
        <v>1774708</v>
      </c>
      <c r="G139" s="9">
        <v>1596847.2</v>
      </c>
      <c r="H139" s="9">
        <v>1625910</v>
      </c>
      <c r="I139" s="9">
        <v>1596376.6</v>
      </c>
      <c r="J139" s="9">
        <v>1453407.8</v>
      </c>
      <c r="K139" s="9">
        <v>1624727</v>
      </c>
      <c r="L139" s="9">
        <v>1412247.2</v>
      </c>
      <c r="M139" s="9">
        <v>1254604</v>
      </c>
      <c r="N139" s="9">
        <f>SUM(B139:M139)</f>
        <v>18546860</v>
      </c>
    </row>
    <row r="140" spans="1:14" x14ac:dyDescent="0.25">
      <c r="A140" s="8" t="s">
        <v>152</v>
      </c>
      <c r="B140" s="9">
        <v>648607.5</v>
      </c>
      <c r="C140" s="9">
        <v>591417.5</v>
      </c>
      <c r="D140" s="9">
        <v>630127.5</v>
      </c>
      <c r="E140" s="9">
        <v>699855</v>
      </c>
      <c r="F140" s="9">
        <v>1516029</v>
      </c>
      <c r="G140" s="9">
        <v>1713638</v>
      </c>
      <c r="H140" s="9">
        <v>1442171.3</v>
      </c>
      <c r="I140" s="9">
        <v>1182717.5</v>
      </c>
      <c r="J140" s="9">
        <v>2079975.1</v>
      </c>
      <c r="K140" s="9">
        <v>1895147.1</v>
      </c>
      <c r="L140" s="9">
        <v>917375.7</v>
      </c>
      <c r="M140" s="9">
        <v>857619.4</v>
      </c>
      <c r="N140" s="9">
        <f>SUM(B140:M140)</f>
        <v>14174680.6</v>
      </c>
    </row>
    <row r="141" spans="1:14" x14ac:dyDescent="0.25">
      <c r="A141" s="8" t="s">
        <v>153</v>
      </c>
      <c r="B141" s="9">
        <v>30001.5</v>
      </c>
      <c r="C141" s="9">
        <v>27992.55</v>
      </c>
      <c r="D141" s="9">
        <v>37904.550000000003</v>
      </c>
      <c r="E141" s="9">
        <v>30975</v>
      </c>
      <c r="F141" s="9">
        <v>44730.85</v>
      </c>
      <c r="G141" s="9">
        <v>46315</v>
      </c>
      <c r="H141" s="9">
        <v>50970.1</v>
      </c>
      <c r="I141" s="9">
        <v>50681</v>
      </c>
      <c r="J141" s="9">
        <v>43748.5</v>
      </c>
      <c r="K141" s="9">
        <v>48498</v>
      </c>
      <c r="L141" s="9">
        <v>36311.550000000003</v>
      </c>
      <c r="M141" s="9">
        <v>32267.1</v>
      </c>
      <c r="N141" s="9">
        <f>SUM(B141:M141)</f>
        <v>480395.69999999995</v>
      </c>
    </row>
    <row r="142" spans="1:14" x14ac:dyDescent="0.25">
      <c r="A142" s="8" t="s">
        <v>154</v>
      </c>
      <c r="B142" s="9">
        <v>1858948.5</v>
      </c>
      <c r="C142" s="9">
        <v>1446231.6</v>
      </c>
      <c r="D142" s="9">
        <v>1405602</v>
      </c>
      <c r="E142" s="9">
        <v>1608160.4</v>
      </c>
      <c r="F142" s="9">
        <v>1472207</v>
      </c>
      <c r="G142" s="9">
        <v>1298752.3999999999</v>
      </c>
      <c r="H142" s="9">
        <v>1290709.2</v>
      </c>
      <c r="I142" s="9">
        <v>1267202.2</v>
      </c>
      <c r="J142" s="9">
        <v>982088.8</v>
      </c>
      <c r="K142" s="9">
        <v>1069411.2</v>
      </c>
      <c r="L142" s="9">
        <v>982916</v>
      </c>
      <c r="M142" s="9">
        <v>1175928.6000000001</v>
      </c>
      <c r="N142" s="9">
        <f>SUM(B142:M142)</f>
        <v>15858157.899999999</v>
      </c>
    </row>
    <row r="143" spans="1:14" x14ac:dyDescent="0.25">
      <c r="A143" s="8" t="s">
        <v>155</v>
      </c>
      <c r="B143" s="9">
        <v>1731257</v>
      </c>
      <c r="C143" s="9">
        <v>1519762.6</v>
      </c>
      <c r="D143" s="9">
        <v>2271531.2000000002</v>
      </c>
      <c r="E143" s="9">
        <v>2381919.1</v>
      </c>
      <c r="F143" s="9">
        <v>3966667</v>
      </c>
      <c r="G143" s="9">
        <v>3822061.3</v>
      </c>
      <c r="H143" s="9">
        <v>3149122.6</v>
      </c>
      <c r="I143" s="9">
        <v>3386852.3</v>
      </c>
      <c r="J143" s="9">
        <v>4067463.5</v>
      </c>
      <c r="K143" s="9">
        <v>3554311.2</v>
      </c>
      <c r="L143" s="9">
        <v>1761466.5</v>
      </c>
      <c r="M143" s="9">
        <v>1291376.3</v>
      </c>
      <c r="N143" s="9">
        <f>SUM(B143:M143)</f>
        <v>32903790.600000001</v>
      </c>
    </row>
    <row r="144" spans="1:14" x14ac:dyDescent="0.25">
      <c r="A144" s="8" t="s">
        <v>156</v>
      </c>
      <c r="B144" s="9">
        <v>199850.4</v>
      </c>
      <c r="C144" s="9">
        <v>176467.20000000001</v>
      </c>
      <c r="D144" s="9">
        <v>213436.79999999999</v>
      </c>
      <c r="E144" s="9">
        <v>199740</v>
      </c>
      <c r="F144" s="9">
        <v>226867.20000000001</v>
      </c>
      <c r="G144" s="9">
        <v>208672.8</v>
      </c>
      <c r="H144" s="9">
        <v>229437.6</v>
      </c>
      <c r="I144" s="9">
        <v>219247.2</v>
      </c>
      <c r="J144" s="9">
        <v>189278.4</v>
      </c>
      <c r="K144" s="9">
        <v>210792</v>
      </c>
      <c r="L144" s="9">
        <v>198501.6</v>
      </c>
      <c r="M144" s="9">
        <v>187725.6</v>
      </c>
      <c r="N144" s="9">
        <f>SUM(B144:M144)</f>
        <v>2460016.7999999998</v>
      </c>
    </row>
    <row r="145" spans="1:14" x14ac:dyDescent="0.25">
      <c r="A145" s="8" t="s">
        <v>157</v>
      </c>
      <c r="B145" s="9">
        <v>861649</v>
      </c>
      <c r="C145" s="9">
        <v>709536.2</v>
      </c>
      <c r="D145" s="9">
        <v>1042928.1</v>
      </c>
      <c r="E145" s="9">
        <v>918166.9</v>
      </c>
      <c r="F145" s="9">
        <v>1730078.4</v>
      </c>
      <c r="G145" s="9">
        <v>1481942.9</v>
      </c>
      <c r="H145" s="9">
        <v>1341210.5</v>
      </c>
      <c r="I145" s="9">
        <v>1054584.5</v>
      </c>
      <c r="J145" s="9">
        <v>1708849.4</v>
      </c>
      <c r="K145" s="9">
        <v>1591409.1</v>
      </c>
      <c r="L145" s="9">
        <v>887225</v>
      </c>
      <c r="M145" s="9">
        <v>737260.4</v>
      </c>
      <c r="N145" s="9">
        <f>SUM(B145:M145)</f>
        <v>14064840.4</v>
      </c>
    </row>
    <row r="146" spans="1:14" x14ac:dyDescent="0.25">
      <c r="A146" s="8" t="s">
        <v>158</v>
      </c>
      <c r="B146" s="9">
        <v>66654</v>
      </c>
      <c r="C146" s="9">
        <v>84732</v>
      </c>
      <c r="D146" s="9">
        <v>141318.9</v>
      </c>
      <c r="E146" s="9">
        <v>146620.4</v>
      </c>
      <c r="F146" s="9">
        <v>357431.5</v>
      </c>
      <c r="G146" s="9">
        <v>264120.5</v>
      </c>
      <c r="H146" s="9">
        <v>207609.5</v>
      </c>
      <c r="I146" s="9">
        <v>187627.1</v>
      </c>
      <c r="J146" s="9">
        <v>386482.8</v>
      </c>
      <c r="K146" s="9">
        <v>339066</v>
      </c>
      <c r="L146" s="9">
        <v>202342.5</v>
      </c>
      <c r="M146" s="9">
        <v>49378.7</v>
      </c>
      <c r="N146" s="9">
        <f>SUM(B146:M146)</f>
        <v>2433383.9000000004</v>
      </c>
    </row>
    <row r="147" spans="1:14" x14ac:dyDescent="0.25">
      <c r="A147" s="8" t="s">
        <v>159</v>
      </c>
      <c r="B147" s="9">
        <v>-1.55</v>
      </c>
      <c r="C147" s="9">
        <v>0</v>
      </c>
      <c r="D147" s="9">
        <v>0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f>SUM(B147:M147)</f>
        <v>-1.55</v>
      </c>
    </row>
    <row r="148" spans="1:14" x14ac:dyDescent="0.25">
      <c r="A148" s="8" t="s">
        <v>160</v>
      </c>
      <c r="B148" s="9">
        <v>3686088</v>
      </c>
      <c r="C148" s="9">
        <v>2926422</v>
      </c>
      <c r="D148" s="9">
        <v>4915020</v>
      </c>
      <c r="E148" s="9">
        <v>4239729</v>
      </c>
      <c r="F148" s="9">
        <v>7299345</v>
      </c>
      <c r="G148" s="9">
        <v>6232338</v>
      </c>
      <c r="H148" s="9">
        <v>5152074</v>
      </c>
      <c r="I148" s="9">
        <v>4559898</v>
      </c>
      <c r="J148" s="9">
        <v>6926310</v>
      </c>
      <c r="K148" s="9">
        <v>6699654</v>
      </c>
      <c r="L148" s="9">
        <v>3490296</v>
      </c>
      <c r="M148" s="9">
        <v>2756700</v>
      </c>
      <c r="N148" s="9">
        <f>SUM(B148:M148)</f>
        <v>58883874</v>
      </c>
    </row>
    <row r="149" spans="1:14" x14ac:dyDescent="0.25">
      <c r="A149" s="8" t="s">
        <v>161</v>
      </c>
      <c r="B149" s="9">
        <v>0</v>
      </c>
      <c r="C149" s="9">
        <v>-1.95</v>
      </c>
      <c r="D149" s="9">
        <v>0</v>
      </c>
      <c r="E149" s="9">
        <v>0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f>SUM(B149:M149)</f>
        <v>-1.95</v>
      </c>
    </row>
    <row r="150" spans="1:14" x14ac:dyDescent="0.25">
      <c r="A150" s="8" t="s">
        <v>162</v>
      </c>
      <c r="B150" s="9">
        <v>0</v>
      </c>
      <c r="C150" s="9">
        <v>0</v>
      </c>
      <c r="D150" s="9">
        <v>0</v>
      </c>
      <c r="E150" s="9">
        <v>23520</v>
      </c>
      <c r="F150" s="9">
        <v>26880</v>
      </c>
      <c r="G150" s="9">
        <v>16716</v>
      </c>
      <c r="H150" s="9">
        <v>15792</v>
      </c>
      <c r="I150" s="9">
        <v>9660</v>
      </c>
      <c r="J150" s="9">
        <v>14133</v>
      </c>
      <c r="K150" s="9">
        <v>16680</v>
      </c>
      <c r="L150" s="9">
        <v>22760</v>
      </c>
      <c r="M150" s="9">
        <v>21840</v>
      </c>
      <c r="N150" s="9">
        <f>SUM(B150:M150)</f>
        <v>167981</v>
      </c>
    </row>
    <row r="151" spans="1:14" x14ac:dyDescent="0.25">
      <c r="A151" s="8" t="s">
        <v>163</v>
      </c>
      <c r="B151" s="9">
        <v>270989.40000000002</v>
      </c>
      <c r="C151" s="9">
        <v>231946</v>
      </c>
      <c r="D151" s="9">
        <v>288833.59999999998</v>
      </c>
      <c r="E151" s="9">
        <v>258027</v>
      </c>
      <c r="F151" s="9">
        <v>300636.59999999998</v>
      </c>
      <c r="G151" s="9">
        <v>265724.79999999999</v>
      </c>
      <c r="H151" s="9">
        <v>286741.40000000002</v>
      </c>
      <c r="I151" s="9">
        <v>272797.8</v>
      </c>
      <c r="J151" s="9">
        <v>28914.6</v>
      </c>
      <c r="K151" s="9">
        <v>4527.6000000000004</v>
      </c>
      <c r="L151" s="9">
        <v>-24.2</v>
      </c>
      <c r="M151" s="9">
        <v>-66</v>
      </c>
      <c r="N151" s="9">
        <f>SUM(B151:M151)</f>
        <v>2209048.6</v>
      </c>
    </row>
    <row r="152" spans="1:14" x14ac:dyDescent="0.25">
      <c r="A152" s="8" t="s">
        <v>164</v>
      </c>
      <c r="B152" s="9">
        <v>398851.2</v>
      </c>
      <c r="C152" s="9">
        <v>341913</v>
      </c>
      <c r="D152" s="9">
        <v>380685.8</v>
      </c>
      <c r="E152" s="9">
        <v>56687.4</v>
      </c>
      <c r="F152" s="9">
        <v>258170</v>
      </c>
      <c r="G152" s="9">
        <v>292417.40000000002</v>
      </c>
      <c r="H152" s="9">
        <v>368803.6</v>
      </c>
      <c r="I152" s="9">
        <v>344350.6</v>
      </c>
      <c r="J152" s="9">
        <v>294324.8</v>
      </c>
      <c r="K152" s="9">
        <v>327995.8</v>
      </c>
      <c r="L152" s="9">
        <v>299514.59999999998</v>
      </c>
      <c r="M152" s="9">
        <v>234601.4</v>
      </c>
      <c r="N152" s="9">
        <f>SUM(B152:M152)</f>
        <v>3598315.5999999996</v>
      </c>
    </row>
    <row r="153" spans="1:14" x14ac:dyDescent="0.25">
      <c r="A153" s="8" t="s">
        <v>165</v>
      </c>
      <c r="B153" s="9">
        <v>0</v>
      </c>
      <c r="C153" s="9">
        <v>0</v>
      </c>
      <c r="D153" s="9">
        <v>0</v>
      </c>
      <c r="E153" s="9">
        <v>-17</v>
      </c>
      <c r="F153" s="9">
        <v>-34</v>
      </c>
      <c r="G153" s="9">
        <v>0</v>
      </c>
      <c r="H153" s="9">
        <v>0</v>
      </c>
      <c r="I153" s="9">
        <v>0</v>
      </c>
      <c r="J153" s="9">
        <v>0</v>
      </c>
      <c r="K153" s="9">
        <v>-34</v>
      </c>
      <c r="L153" s="9">
        <v>0</v>
      </c>
      <c r="M153" s="9">
        <v>0</v>
      </c>
      <c r="N153" s="9">
        <f>SUM(B153:M153)</f>
        <v>-85</v>
      </c>
    </row>
    <row r="154" spans="1:14" x14ac:dyDescent="0.25">
      <c r="A154" s="8" t="s">
        <v>166</v>
      </c>
      <c r="B154" s="9">
        <v>98117.8</v>
      </c>
      <c r="C154" s="9">
        <v>110338.8</v>
      </c>
      <c r="D154" s="9">
        <v>126324</v>
      </c>
      <c r="E154" s="9">
        <v>105480</v>
      </c>
      <c r="F154" s="9">
        <v>115653.6</v>
      </c>
      <c r="G154" s="9">
        <v>101620.8</v>
      </c>
      <c r="H154" s="9">
        <v>104800.8</v>
      </c>
      <c r="I154" s="9">
        <v>99494.399999999994</v>
      </c>
      <c r="J154" s="9">
        <v>82785.600000000006</v>
      </c>
      <c r="K154" s="9">
        <v>105199.2</v>
      </c>
      <c r="L154" s="9">
        <v>93523.199999999997</v>
      </c>
      <c r="M154" s="9">
        <v>84928.8</v>
      </c>
      <c r="N154" s="9">
        <f>SUM(B154:M154)</f>
        <v>1228267</v>
      </c>
    </row>
    <row r="155" spans="1:14" x14ac:dyDescent="0.25">
      <c r="A155" s="8" t="s">
        <v>167</v>
      </c>
      <c r="B155" s="9">
        <v>9607.7999999999993</v>
      </c>
      <c r="C155" s="9">
        <v>8230.2000000000007</v>
      </c>
      <c r="D155" s="9">
        <v>8140</v>
      </c>
      <c r="E155" s="9">
        <v>6666</v>
      </c>
      <c r="F155" s="9">
        <v>4796</v>
      </c>
      <c r="G155" s="9">
        <v>560.4</v>
      </c>
      <c r="H155" s="9">
        <v>572</v>
      </c>
      <c r="I155" s="9">
        <v>88</v>
      </c>
      <c r="J155" s="9">
        <v>116</v>
      </c>
      <c r="K155" s="9">
        <v>132</v>
      </c>
      <c r="L155" s="9">
        <v>440</v>
      </c>
      <c r="M155" s="9">
        <v>448</v>
      </c>
      <c r="N155" s="9">
        <f>SUM(B155:M155)</f>
        <v>39796.400000000001</v>
      </c>
    </row>
    <row r="156" spans="1:14" x14ac:dyDescent="0.25">
      <c r="A156" s="8" t="s">
        <v>168</v>
      </c>
      <c r="B156" s="9">
        <v>566044.80000000005</v>
      </c>
      <c r="C156" s="9">
        <v>489168</v>
      </c>
      <c r="D156" s="9">
        <v>649916.80000000005</v>
      </c>
      <c r="E156" s="9">
        <v>663712</v>
      </c>
      <c r="F156" s="9">
        <v>764758.4</v>
      </c>
      <c r="G156" s="9">
        <v>765014.4</v>
      </c>
      <c r="H156" s="9">
        <v>906678.3</v>
      </c>
      <c r="I156" s="9">
        <v>1144050.6000000001</v>
      </c>
      <c r="J156" s="9">
        <v>762290.1</v>
      </c>
      <c r="K156" s="9">
        <v>792937.2</v>
      </c>
      <c r="L156" s="9">
        <v>722822.1</v>
      </c>
      <c r="M156" s="9">
        <v>641922.6</v>
      </c>
      <c r="N156" s="9">
        <f>SUM(B156:M156)</f>
        <v>8869315.3000000007</v>
      </c>
    </row>
    <row r="157" spans="1:14" x14ac:dyDescent="0.25">
      <c r="A157" s="8" t="s">
        <v>169</v>
      </c>
      <c r="B157" s="9">
        <v>4312448</v>
      </c>
      <c r="C157" s="9">
        <v>5122868</v>
      </c>
      <c r="D157" s="9">
        <v>7256777.4000000004</v>
      </c>
      <c r="E157" s="9">
        <v>5505765.2999999998</v>
      </c>
      <c r="F157" s="9">
        <v>7575871.7999999998</v>
      </c>
      <c r="G157" s="9">
        <v>8015500.5</v>
      </c>
      <c r="H157" s="9">
        <v>8058296.4000000004</v>
      </c>
      <c r="I157" s="9">
        <v>7804402.2000000011</v>
      </c>
      <c r="J157" s="9">
        <v>8208391.8000000007</v>
      </c>
      <c r="K157" s="9">
        <v>7592493.2999999998</v>
      </c>
      <c r="L157" s="9">
        <v>5486644.8000000007</v>
      </c>
      <c r="M157" s="9">
        <v>4743314.0999999996</v>
      </c>
      <c r="N157" s="9">
        <f>SUM(B157:M157)</f>
        <v>79682773.599999994</v>
      </c>
    </row>
    <row r="158" spans="1:14" x14ac:dyDescent="0.25">
      <c r="A158" s="8" t="s">
        <v>170</v>
      </c>
      <c r="B158" s="9">
        <v>0</v>
      </c>
      <c r="C158" s="9">
        <v>0</v>
      </c>
      <c r="D158" s="9">
        <v>0</v>
      </c>
      <c r="E158" s="9">
        <v>0</v>
      </c>
      <c r="F158" s="9">
        <v>0</v>
      </c>
      <c r="G158" s="9">
        <v>0</v>
      </c>
      <c r="H158" s="9">
        <v>0</v>
      </c>
      <c r="I158" s="9">
        <v>22310</v>
      </c>
      <c r="J158" s="9">
        <v>22402</v>
      </c>
      <c r="K158" s="9">
        <v>20493</v>
      </c>
      <c r="L158" s="9">
        <v>6118</v>
      </c>
      <c r="M158" s="9">
        <v>3620.2</v>
      </c>
      <c r="N158" s="9">
        <f>SUM(B158:M158)</f>
        <v>74943.199999999997</v>
      </c>
    </row>
    <row r="159" spans="1:14" x14ac:dyDescent="0.25">
      <c r="A159" s="8" t="s">
        <v>171</v>
      </c>
      <c r="B159" s="9">
        <v>1489123.2</v>
      </c>
      <c r="C159" s="9">
        <v>1501894.4</v>
      </c>
      <c r="D159" s="9">
        <v>1599823.5</v>
      </c>
      <c r="E159" s="9">
        <v>2059645.5</v>
      </c>
      <c r="F159" s="9">
        <v>2061252.6</v>
      </c>
      <c r="G159" s="9">
        <v>1763873.1</v>
      </c>
      <c r="H159" s="9">
        <v>2700017.1</v>
      </c>
      <c r="I159" s="9">
        <v>2910999.3</v>
      </c>
      <c r="J159" s="9">
        <v>1730826.9</v>
      </c>
      <c r="K159" s="9">
        <v>2167215.6</v>
      </c>
      <c r="L159" s="9">
        <v>1652692.8</v>
      </c>
      <c r="M159" s="9">
        <v>1584917.4</v>
      </c>
      <c r="N159" s="9">
        <f>SUM(B159:M159)</f>
        <v>23222281.399999999</v>
      </c>
    </row>
    <row r="160" spans="1:14" x14ac:dyDescent="0.25">
      <c r="A160" s="8" t="s">
        <v>172</v>
      </c>
      <c r="B160" s="9">
        <v>391927.8</v>
      </c>
      <c r="C160" s="9">
        <v>375115.4</v>
      </c>
      <c r="D160" s="9">
        <v>409739</v>
      </c>
      <c r="E160" s="9">
        <v>384491.8</v>
      </c>
      <c r="F160" s="9">
        <v>422334</v>
      </c>
      <c r="G160" s="9">
        <v>390035.8</v>
      </c>
      <c r="H160" s="9">
        <v>388909.4</v>
      </c>
      <c r="I160" s="9">
        <v>379324</v>
      </c>
      <c r="J160" s="9">
        <v>344623.4</v>
      </c>
      <c r="K160" s="9">
        <v>376087.8</v>
      </c>
      <c r="L160" s="9">
        <v>340861.4</v>
      </c>
      <c r="M160" s="9">
        <v>302918</v>
      </c>
      <c r="N160" s="9">
        <f>SUM(B160:M160)</f>
        <v>4506367.8</v>
      </c>
    </row>
    <row r="161" spans="1:14" x14ac:dyDescent="0.25">
      <c r="A161" s="8" t="s">
        <v>173</v>
      </c>
      <c r="B161" s="9">
        <v>0</v>
      </c>
      <c r="C161" s="9">
        <v>0</v>
      </c>
      <c r="D161" s="9">
        <v>0</v>
      </c>
      <c r="E161" s="9">
        <v>0</v>
      </c>
      <c r="F161" s="9">
        <v>-15.6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f>SUM(B161:M161)</f>
        <v>-15.6</v>
      </c>
    </row>
    <row r="162" spans="1:14" x14ac:dyDescent="0.25">
      <c r="A162" s="8" t="s">
        <v>174</v>
      </c>
      <c r="B162" s="9">
        <v>71838270</v>
      </c>
      <c r="C162" s="9">
        <v>71470485.599999994</v>
      </c>
      <c r="D162" s="9">
        <v>85944540</v>
      </c>
      <c r="E162" s="9">
        <v>77328686.400000006</v>
      </c>
      <c r="F162" s="9">
        <v>95718280.800000012</v>
      </c>
      <c r="G162" s="9">
        <v>85297293.600000009</v>
      </c>
      <c r="H162" s="9">
        <v>102095829.59999999</v>
      </c>
      <c r="I162" s="9">
        <v>89290464</v>
      </c>
      <c r="J162" s="9">
        <v>81481939.200000003</v>
      </c>
      <c r="K162" s="9">
        <v>92403592.799999997</v>
      </c>
      <c r="L162" s="9">
        <v>88367265.599999994</v>
      </c>
      <c r="M162" s="9">
        <v>80237123.999999985</v>
      </c>
      <c r="N162" s="9">
        <f>SUM(B162:M162)</f>
        <v>1021473771.6</v>
      </c>
    </row>
    <row r="163" spans="1:14" x14ac:dyDescent="0.25">
      <c r="A163" s="10" t="s">
        <v>175</v>
      </c>
      <c r="B163" s="11">
        <v>0</v>
      </c>
      <c r="C163" s="11">
        <v>0</v>
      </c>
      <c r="D163" s="11">
        <v>0</v>
      </c>
      <c r="E163" s="11">
        <v>58265</v>
      </c>
      <c r="F163" s="11">
        <v>60694.5</v>
      </c>
      <c r="G163" s="11">
        <v>31605</v>
      </c>
      <c r="H163" s="11">
        <v>13394.5</v>
      </c>
      <c r="I163" s="11">
        <v>9890</v>
      </c>
      <c r="J163" s="11">
        <v>8492.5</v>
      </c>
      <c r="K163" s="11">
        <v>7067.05</v>
      </c>
      <c r="L163" s="11">
        <v>6428.5</v>
      </c>
      <c r="M163" s="11">
        <v>5031</v>
      </c>
      <c r="N163" s="11">
        <f>SUM(B163:M163)</f>
        <v>200868.05</v>
      </c>
    </row>
    <row r="164" spans="1:14" x14ac:dyDescent="0.25">
      <c r="A164" s="12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</row>
    <row r="165" spans="1:14" x14ac:dyDescent="0.25">
      <c r="A165" s="14" t="s">
        <v>16</v>
      </c>
      <c r="B165" s="15">
        <f>SUM(B5:B163)</f>
        <v>766781690.79999971</v>
      </c>
      <c r="C165" s="15">
        <f>SUM(C5:C163)</f>
        <v>752336461.19999981</v>
      </c>
      <c r="D165" s="15">
        <f>SUM(D5:D163)</f>
        <v>932303837.10000002</v>
      </c>
      <c r="E165" s="15">
        <f>SUM(E5:E163)</f>
        <v>869734685.93999958</v>
      </c>
      <c r="F165" s="15">
        <f>SUM(F5:F163)</f>
        <v>1035173509.3500001</v>
      </c>
      <c r="G165" s="15">
        <f>SUM(G5:G163)</f>
        <v>983042653.74999976</v>
      </c>
      <c r="H165" s="15">
        <f>SUM(H5:H163)</f>
        <v>1040410264.6899999</v>
      </c>
      <c r="I165" s="15">
        <f>SUM(I5:I163)</f>
        <v>1080233591.6000001</v>
      </c>
      <c r="J165" s="15">
        <f>SUM(J5:J163)</f>
        <v>923023144.44999993</v>
      </c>
      <c r="K165" s="15">
        <f>SUM(K5:K163)</f>
        <v>1001377835.7999997</v>
      </c>
      <c r="L165" s="15">
        <f>SUM(L5:L163)</f>
        <v>923046641.39999998</v>
      </c>
      <c r="M165" s="15">
        <f>SUM(M5:M163)</f>
        <v>840135168.55000007</v>
      </c>
      <c r="N165" s="15">
        <f>SUM(N5:N163)</f>
        <v>11147599484.629993</v>
      </c>
    </row>
    <row r="166" spans="1:14" x14ac:dyDescent="0.25">
      <c r="A166" s="16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</row>
    <row r="167" spans="1:14" x14ac:dyDescent="0.25">
      <c r="A167" s="12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</row>
    <row r="168" spans="1:14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</row>
    <row r="169" spans="1:14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</row>
    <row r="170" spans="1:14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</row>
    <row r="171" spans="1:14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</row>
    <row r="172" spans="1:14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</row>
    <row r="173" spans="1:14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</row>
    <row r="174" spans="1:14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</row>
    <row r="175" spans="1:14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</row>
    <row r="176" spans="1:14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</row>
    <row r="177" spans="1:14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</row>
    <row r="178" spans="1:14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</row>
    <row r="179" spans="1:14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</row>
    <row r="180" spans="1:14" x14ac:dyDescent="0.25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</row>
    <row r="181" spans="1:14" x14ac:dyDescent="0.25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</row>
    <row r="182" spans="1:14" x14ac:dyDescent="0.25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</row>
    <row r="183" spans="1:14" x14ac:dyDescent="0.25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</row>
    <row r="184" spans="1:14" x14ac:dyDescent="0.25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</row>
    <row r="185" spans="1:14" x14ac:dyDescent="0.25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</row>
    <row r="186" spans="1:14" x14ac:dyDescent="0.25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</row>
    <row r="187" spans="1:14" x14ac:dyDescent="0.25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</row>
    <row r="188" spans="1:14" x14ac:dyDescent="0.25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</row>
    <row r="189" spans="1:14" x14ac:dyDescent="0.25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</row>
    <row r="190" spans="1:14" x14ac:dyDescent="0.25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</row>
    <row r="191" spans="1:14" x14ac:dyDescent="0.25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</row>
    <row r="192" spans="1:14" x14ac:dyDescent="0.25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</row>
    <row r="193" spans="1:14" x14ac:dyDescent="0.25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</row>
    <row r="194" spans="1:14" x14ac:dyDescent="0.25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</row>
    <row r="195" spans="1:14" x14ac:dyDescent="0.25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</row>
    <row r="196" spans="1:14" x14ac:dyDescent="0.25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</row>
    <row r="197" spans="1:14" x14ac:dyDescent="0.25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</row>
    <row r="198" spans="1:14" x14ac:dyDescent="0.25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</row>
    <row r="199" spans="1:14" x14ac:dyDescent="0.25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</row>
    <row r="200" spans="1:14" x14ac:dyDescent="0.25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</row>
    <row r="201" spans="1:14" x14ac:dyDescent="0.25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</row>
    <row r="202" spans="1:14" x14ac:dyDescent="0.25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</row>
    <row r="203" spans="1:14" x14ac:dyDescent="0.25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</row>
    <row r="204" spans="1:14" x14ac:dyDescent="0.25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</row>
    <row r="205" spans="1:14" x14ac:dyDescent="0.25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</row>
    <row r="206" spans="1:14" x14ac:dyDescent="0.25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</row>
    <row r="207" spans="1:14" x14ac:dyDescent="0.25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</row>
    <row r="208" spans="1:14" x14ac:dyDescent="0.25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</row>
    <row r="209" spans="1:14" x14ac:dyDescent="0.25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</row>
    <row r="210" spans="1:14" x14ac:dyDescent="0.25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</row>
    <row r="211" spans="1:14" x14ac:dyDescent="0.25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</row>
    <row r="212" spans="1:14" x14ac:dyDescent="0.25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</row>
    <row r="213" spans="1:14" x14ac:dyDescent="0.25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</row>
    <row r="214" spans="1:14" x14ac:dyDescent="0.25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</row>
    <row r="215" spans="1:14" x14ac:dyDescent="0.25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</row>
    <row r="216" spans="1:14" x14ac:dyDescent="0.25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</row>
    <row r="217" spans="1:14" x14ac:dyDescent="0.25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</row>
    <row r="218" spans="1:14" x14ac:dyDescent="0.25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</row>
    <row r="219" spans="1:14" x14ac:dyDescent="0.25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</row>
    <row r="220" spans="1:14" x14ac:dyDescent="0.25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</row>
    <row r="221" spans="1:14" x14ac:dyDescent="0.25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</row>
    <row r="222" spans="1:14" x14ac:dyDescent="0.25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</row>
    <row r="223" spans="1:14" x14ac:dyDescent="0.25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</row>
    <row r="224" spans="1:14" x14ac:dyDescent="0.25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</row>
    <row r="225" spans="1:14" x14ac:dyDescent="0.25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</row>
    <row r="226" spans="1:14" x14ac:dyDescent="0.25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</row>
    <row r="227" spans="1:14" x14ac:dyDescent="0.25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</row>
    <row r="228" spans="1:14" x14ac:dyDescent="0.25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</row>
    <row r="229" spans="1:14" x14ac:dyDescent="0.25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</row>
    <row r="230" spans="1:14" x14ac:dyDescent="0.25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</row>
    <row r="231" spans="1:14" x14ac:dyDescent="0.25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</row>
    <row r="232" spans="1:14" x14ac:dyDescent="0.25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</row>
    <row r="233" spans="1:14" x14ac:dyDescent="0.25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</row>
    <row r="234" spans="1:14" x14ac:dyDescent="0.25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</row>
    <row r="235" spans="1:14" x14ac:dyDescent="0.25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</row>
    <row r="236" spans="1:14" x14ac:dyDescent="0.25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</row>
    <row r="237" spans="1:14" x14ac:dyDescent="0.25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</row>
    <row r="238" spans="1:14" x14ac:dyDescent="0.25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</row>
    <row r="239" spans="1:14" x14ac:dyDescent="0.25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</row>
    <row r="240" spans="1:14" x14ac:dyDescent="0.25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</row>
    <row r="241" spans="1:14" x14ac:dyDescent="0.25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</row>
    <row r="242" spans="1:14" x14ac:dyDescent="0.25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</row>
    <row r="243" spans="1:14" x14ac:dyDescent="0.25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</row>
    <row r="244" spans="1:14" x14ac:dyDescent="0.25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</row>
    <row r="245" spans="1:14" x14ac:dyDescent="0.25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</row>
    <row r="246" spans="1:14" x14ac:dyDescent="0.25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</row>
    <row r="247" spans="1:14" x14ac:dyDescent="0.25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</row>
    <row r="248" spans="1:14" x14ac:dyDescent="0.25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</row>
    <row r="249" spans="1:14" x14ac:dyDescent="0.25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</row>
    <row r="250" spans="1:14" x14ac:dyDescent="0.25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</row>
    <row r="251" spans="1:14" x14ac:dyDescent="0.25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</row>
    <row r="252" spans="1:14" x14ac:dyDescent="0.25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</row>
    <row r="253" spans="1:14" x14ac:dyDescent="0.25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</row>
    <row r="254" spans="1:14" x14ac:dyDescent="0.25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</row>
    <row r="255" spans="1:14" x14ac:dyDescent="0.25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</row>
    <row r="256" spans="1:14" x14ac:dyDescent="0.25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</row>
    <row r="257" spans="1:14" x14ac:dyDescent="0.25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</row>
    <row r="258" spans="1:14" x14ac:dyDescent="0.25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</row>
    <row r="259" spans="1:14" x14ac:dyDescent="0.25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</row>
    <row r="260" spans="1:14" x14ac:dyDescent="0.25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</row>
    <row r="261" spans="1:14" x14ac:dyDescent="0.25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</row>
    <row r="262" spans="1:14" x14ac:dyDescent="0.25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</row>
    <row r="263" spans="1:14" x14ac:dyDescent="0.25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</row>
    <row r="264" spans="1:14" x14ac:dyDescent="0.25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</row>
    <row r="265" spans="1:14" x14ac:dyDescent="0.25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</row>
    <row r="266" spans="1:14" x14ac:dyDescent="0.25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</row>
    <row r="267" spans="1:14" x14ac:dyDescent="0.25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</row>
    <row r="268" spans="1:14" x14ac:dyDescent="0.25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</row>
    <row r="269" spans="1:14" x14ac:dyDescent="0.25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</row>
    <row r="270" spans="1:14" x14ac:dyDescent="0.25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</row>
    <row r="271" spans="1:14" x14ac:dyDescent="0.25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</row>
    <row r="272" spans="1:14" x14ac:dyDescent="0.25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</row>
    <row r="273" spans="1:14" x14ac:dyDescent="0.25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</row>
    <row r="274" spans="1:14" x14ac:dyDescent="0.25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</row>
    <row r="275" spans="1:14" x14ac:dyDescent="0.25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</row>
    <row r="276" spans="1:14" x14ac:dyDescent="0.25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</row>
    <row r="277" spans="1:14" x14ac:dyDescent="0.25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</row>
    <row r="278" spans="1:14" x14ac:dyDescent="0.25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</row>
    <row r="279" spans="1:14" x14ac:dyDescent="0.25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</row>
    <row r="280" spans="1:14" x14ac:dyDescent="0.25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</row>
    <row r="281" spans="1:14" x14ac:dyDescent="0.25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</row>
    <row r="282" spans="1:14" x14ac:dyDescent="0.25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</row>
    <row r="283" spans="1:14" x14ac:dyDescent="0.25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</row>
    <row r="284" spans="1:14" x14ac:dyDescent="0.25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</row>
    <row r="285" spans="1:14" x14ac:dyDescent="0.25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</row>
    <row r="286" spans="1:14" x14ac:dyDescent="0.25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</row>
    <row r="287" spans="1:14" x14ac:dyDescent="0.25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</row>
    <row r="288" spans="1:14" x14ac:dyDescent="0.25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</row>
    <row r="289" spans="1:14" x14ac:dyDescent="0.25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</row>
    <row r="290" spans="1:14" x14ac:dyDescent="0.25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</row>
    <row r="291" spans="1:14" x14ac:dyDescent="0.25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</row>
    <row r="292" spans="1:14" x14ac:dyDescent="0.25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</row>
    <row r="293" spans="1:14" x14ac:dyDescent="0.25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</row>
    <row r="294" spans="1:14" x14ac:dyDescent="0.25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</row>
    <row r="295" spans="1:14" x14ac:dyDescent="0.25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</row>
    <row r="296" spans="1:14" x14ac:dyDescent="0.25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</row>
    <row r="297" spans="1:14" x14ac:dyDescent="0.25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</row>
    <row r="298" spans="1:14" x14ac:dyDescent="0.25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</row>
    <row r="299" spans="1:14" x14ac:dyDescent="0.25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</row>
    <row r="300" spans="1:14" x14ac:dyDescent="0.25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</row>
    <row r="301" spans="1:14" x14ac:dyDescent="0.25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</row>
    <row r="302" spans="1:14" x14ac:dyDescent="0.25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</row>
    <row r="303" spans="1:14" x14ac:dyDescent="0.25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</row>
    <row r="304" spans="1:14" x14ac:dyDescent="0.25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</row>
    <row r="305" spans="1:14" x14ac:dyDescent="0.25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</row>
    <row r="306" spans="1:14" x14ac:dyDescent="0.25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</row>
    <row r="307" spans="1:14" x14ac:dyDescent="0.25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</row>
    <row r="308" spans="1:14" x14ac:dyDescent="0.25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</row>
    <row r="309" spans="1:14" x14ac:dyDescent="0.25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</row>
    <row r="310" spans="1:14" x14ac:dyDescent="0.25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</row>
    <row r="311" spans="1:14" x14ac:dyDescent="0.25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</row>
    <row r="312" spans="1:14" x14ac:dyDescent="0.25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</row>
    <row r="313" spans="1:14" x14ac:dyDescent="0.25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</row>
    <row r="314" spans="1:14" x14ac:dyDescent="0.25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</row>
    <row r="315" spans="1:14" x14ac:dyDescent="0.25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</row>
    <row r="316" spans="1:14" x14ac:dyDescent="0.25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</row>
    <row r="317" spans="1:14" x14ac:dyDescent="0.25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</row>
    <row r="318" spans="1:14" x14ac:dyDescent="0.25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</row>
    <row r="319" spans="1:14" x14ac:dyDescent="0.25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</row>
  </sheetData>
  <mergeCells count="2">
    <mergeCell ref="A1:D1"/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2015-05-20T22:00:00+00:00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402958-B1D4-45FB-8668-32239ADDF32A}"/>
</file>

<file path=customXml/itemProps2.xml><?xml version="1.0" encoding="utf-8"?>
<ds:datastoreItem xmlns:ds="http://schemas.openxmlformats.org/officeDocument/2006/customXml" ds:itemID="{F9F13349-9A8B-4DFC-A757-3700C5BE6556}"/>
</file>

<file path=customXml/itemProps3.xml><?xml version="1.0" encoding="utf-8"?>
<ds:datastoreItem xmlns:ds="http://schemas.openxmlformats.org/officeDocument/2006/customXml" ds:itemID="{386E19FF-73FC-4EA6-96A1-13A86A5D65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anual marcas por euros</dc:title>
  <dc:creator>Cimorra Mota, Soledad</dc:creator>
  <cp:lastModifiedBy>Cimorra Mota, Soledad</cp:lastModifiedBy>
  <dcterms:created xsi:type="dcterms:W3CDTF">2015-05-14T11:15:19Z</dcterms:created>
  <dcterms:modified xsi:type="dcterms:W3CDTF">2015-05-14T11:17:23Z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5" name="FechaInfo">
    <vt:filetime>2015-05-20T22:00:00Z</vt:filetime>
  </property>
</Properties>
</file>