
<file path=[Content_Types].xml><?xml version="1.0" encoding="utf-8"?>
<Types xmlns="http://schemas.openxmlformats.org/package/2006/content-types"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18915" windowHeight="1182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B22" i="1" l="1"/>
  <c r="C22" i="1"/>
  <c r="D22" i="1"/>
  <c r="E22" i="1"/>
  <c r="F22" i="1"/>
  <c r="G22" i="1"/>
  <c r="H22" i="1"/>
  <c r="I22" i="1"/>
</calcChain>
</file>

<file path=xl/sharedStrings.xml><?xml version="1.0" encoding="utf-8"?>
<sst xmlns="http://schemas.openxmlformats.org/spreadsheetml/2006/main" count="40" uniqueCount="35">
  <si>
    <t>Península e Illes Balears</t>
  </si>
  <si>
    <t>Acumulado</t>
  </si>
  <si>
    <t>AÑO ACTUAL</t>
  </si>
  <si>
    <t>AÑO ANTERIOR</t>
  </si>
  <si>
    <t>Hasta……:</t>
  </si>
  <si>
    <t>31-Diciembre-2009</t>
  </si>
  <si>
    <t>31-Diciembre-2008</t>
  </si>
  <si>
    <t>COMUNIDAD</t>
  </si>
  <si>
    <t>CIGARRILLOS</t>
  </si>
  <si>
    <t>CIGARROS</t>
  </si>
  <si>
    <t>P. LIAR</t>
  </si>
  <si>
    <t>P. PIPA</t>
  </si>
  <si>
    <t>Andalucía</t>
  </si>
  <si>
    <t>Aragón</t>
  </si>
  <si>
    <t>Asturias (Principado de)</t>
  </si>
  <si>
    <t>Balears (Illes)</t>
  </si>
  <si>
    <t>Cantabria</t>
  </si>
  <si>
    <t>Castilla y León</t>
  </si>
  <si>
    <t>Castilla-La Mancha</t>
  </si>
  <si>
    <t>Cataluña</t>
  </si>
  <si>
    <t>Comunidad Valenciana</t>
  </si>
  <si>
    <t>Extremadura</t>
  </si>
  <si>
    <t>Galicia</t>
  </si>
  <si>
    <t>Madrid (Comunidad de)</t>
  </si>
  <si>
    <t>Murcia (Región de)</t>
  </si>
  <si>
    <t>Navarra (Comunidad Foral de)</t>
  </si>
  <si>
    <t>País Vasco</t>
  </si>
  <si>
    <t>Rioja (La)</t>
  </si>
  <si>
    <t>Totales</t>
  </si>
  <si>
    <t>Ventas en unidades Físicas(*)</t>
  </si>
  <si>
    <t>(*):</t>
  </si>
  <si>
    <t>CIGARRILLOS: Cajetillas de 20 cillos.</t>
  </si>
  <si>
    <t>CIGARROS: Unidades</t>
  </si>
  <si>
    <t>P. LIAR: Kilos</t>
  </si>
  <si>
    <t>P. PIPA: Kilos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</si>
</sst>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[$-C0A]d\-mmm\-yy;@"/>
  </numFmts>
  <fonts count="11" x14ac:knownFonts="1">
    <font>
      <sz val="11"/>
      <color theme="1"/>
      <name val="Calibri"/>
      <family val="2"/>
      <scheme val="minor"/>
    </font>
    <font>
      <b/>
      <sz val="14"/>
      <color rgb="FF000080"/>
      <name val="Arial"/>
      <family val="2"/>
    </font>
    <font>
      <b/>
      <sz val="14"/>
      <color rgb="FF993300"/>
      <name val="Arial"/>
      <family val="2"/>
    </font>
    <font>
      <sz val="10"/>
      <name val="Arial"/>
    </font>
    <font>
      <b/>
      <sz val="12"/>
      <color rgb="FF000080"/>
      <name val="Arial"/>
      <family val="2"/>
    </font>
    <font>
      <b/>
      <sz val="14"/>
      <name val="Arial"/>
      <family val="2"/>
    </font>
    <font>
      <b/>
      <sz val="10"/>
      <color rgb="FF000000"/>
      <name val="Arial"/>
      <family val="2"/>
    </font>
    <font>
      <b/>
      <sz val="8"/>
      <color rgb="FF000000"/>
      <name val="Arial"/>
      <family val="2"/>
    </font>
    <font>
      <sz val="9"/>
      <color rgb="FF000000"/>
      <name val="Arial"/>
      <family val="2"/>
    </font>
    <font>
      <b/>
      <sz val="8"/>
      <color rgb="FF333399"/>
      <name val="Arial"/>
    </font>
    <font>
      <sz val="8"/>
      <color rgb="FF333399"/>
      <name val="Arial"/>
    </font>
  </fonts>
  <fills count="6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rgb="FF000000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1" xfId="0" applyFont="1" applyBorder="1" applyAlignment="1">
      <alignment vertical="top"/>
    </xf>
    <xf numFmtId="0" fontId="3" fillId="0" borderId="0" xfId="0" applyFont="1"/>
    <xf numFmtId="0" fontId="5" fillId="2" borderId="5" xfId="0" applyFont="1" applyFill="1" applyBorder="1" applyAlignment="1">
      <alignment horizontal="left"/>
    </xf>
    <xf numFmtId="0" fontId="6" fillId="4" borderId="6" xfId="0" applyFont="1" applyFill="1" applyBorder="1"/>
    <xf numFmtId="3" fontId="7" fillId="2" borderId="7" xfId="0" applyNumberFormat="1" applyFont="1" applyFill="1" applyBorder="1" applyAlignment="1">
      <alignment horizontal="center"/>
    </xf>
    <xf numFmtId="3" fontId="7" fillId="2" borderId="8" xfId="0" applyNumberFormat="1" applyFont="1" applyFill="1" applyBorder="1" applyAlignment="1">
      <alignment horizontal="center"/>
    </xf>
    <xf numFmtId="3" fontId="7" fillId="3" borderId="8" xfId="0" applyNumberFormat="1" applyFont="1" applyFill="1" applyBorder="1" applyAlignment="1">
      <alignment horizontal="center"/>
    </xf>
    <xf numFmtId="0" fontId="8" fillId="4" borderId="6" xfId="0" applyFont="1" applyFill="1" applyBorder="1"/>
    <xf numFmtId="3" fontId="8" fillId="2" borderId="7" xfId="0" applyNumberFormat="1" applyFont="1" applyFill="1" applyBorder="1"/>
    <xf numFmtId="3" fontId="8" fillId="3" borderId="7" xfId="0" applyNumberFormat="1" applyFont="1" applyFill="1" applyBorder="1"/>
    <xf numFmtId="0" fontId="8" fillId="4" borderId="9" xfId="0" applyFont="1" applyFill="1" applyBorder="1"/>
    <xf numFmtId="3" fontId="8" fillId="2" borderId="8" xfId="0" applyNumberFormat="1" applyFont="1" applyFill="1" applyBorder="1"/>
    <xf numFmtId="3" fontId="8" fillId="3" borderId="8" xfId="0" applyNumberFormat="1" applyFont="1" applyFill="1" applyBorder="1"/>
    <xf numFmtId="0" fontId="8" fillId="4" borderId="10" xfId="0" applyFont="1" applyFill="1" applyBorder="1"/>
    <xf numFmtId="3" fontId="8" fillId="2" borderId="11" xfId="0" applyNumberFormat="1" applyFont="1" applyFill="1" applyBorder="1"/>
    <xf numFmtId="3" fontId="8" fillId="3" borderId="11" xfId="0" applyNumberFormat="1" applyFont="1" applyFill="1" applyBorder="1"/>
    <xf numFmtId="0" fontId="9" fillId="5" borderId="10" xfId="0" applyFont="1" applyFill="1" applyBorder="1"/>
    <xf numFmtId="3" fontId="9" fillId="5" borderId="11" xfId="0" applyNumberFormat="1" applyFont="1" applyFill="1" applyBorder="1"/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168" fontId="5" fillId="2" borderId="3" xfId="0" applyNumberFormat="1" applyFont="1" applyFill="1" applyBorder="1" applyAlignment="1">
      <alignment horizontal="center"/>
    </xf>
    <xf numFmtId="168" fontId="5" fillId="2" borderId="4" xfId="0" applyNumberFormat="1" applyFont="1" applyFill="1" applyBorder="1" applyAlignment="1">
      <alignment horizontal="center"/>
    </xf>
    <xf numFmtId="168" fontId="5" fillId="3" borderId="3" xfId="0" applyNumberFormat="1" applyFont="1" applyFill="1" applyBorder="1" applyAlignment="1">
      <alignment horizontal="center"/>
    </xf>
    <xf numFmtId="168" fontId="5" fillId="3" borderId="4" xfId="0" applyNumberFormat="1" applyFont="1" applyFill="1" applyBorder="1" applyAlignment="1">
      <alignment horizontal="center"/>
    </xf>
    <xf numFmtId="0" fontId="1" fillId="0" borderId="0" xfId="0" applyFont="1" applyAlignment="1">
      <alignment vertical="top" wrapText="1"/>
    </xf>
    <xf numFmtId="0" fontId="5" fillId="3" borderId="1" xfId="0" applyFont="1" applyFill="1" applyBorder="1" applyAlignment="1">
      <alignment horizontal="left"/>
    </xf>
    <xf numFmtId="0" fontId="10" fillId="0" borderId="0" xfId="0" applyFont="1" applyAlignment="1">
      <alignment wrapText="1"/>
    </xf>
    <xf numFmtId="3" fontId="2" fillId="0" borderId="1" xfId="0" applyNumberFormat="1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4" fillId="2" borderId="12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3" fillId="0" borderId="0" xfId="0" applyFont="1"/>
    <xf numFmtId="0" fontId="3" fillId="0" borderId="13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tabSelected="1" workbookViewId="0">
      <selection sqref="A1:I28"/>
    </sheetView>
  </sheetViews>
  <sheetFormatPr baseColWidth="10" defaultRowHeight="15" x14ac:dyDescent="0.25"/>
  <cols>
    <col min="1" max="1" width="18.85546875" customWidth="1"/>
    <col min="2" max="2" width="15.7109375" customWidth="1"/>
    <col min="3" max="3" width="15.42578125" customWidth="1"/>
    <col min="6" max="6" width="15.7109375" customWidth="1"/>
    <col min="7" max="7" width="13.28515625" customWidth="1"/>
    <col min="11" max="11" width="11.42578125" customWidth="1"/>
  </cols>
  <sheetData>
    <row r="1" spans="1:9" ht="72" x14ac:dyDescent="0.25">
      <c r="A1" s="27" t="s">
        <v>0</v>
      </c>
      <c r="B1" s="1"/>
      <c r="C1" s="1"/>
      <c r="D1" s="30" t="s">
        <v>1</v>
      </c>
      <c r="E1" s="30"/>
      <c r="F1" s="31" t="s">
        <v>29</v>
      </c>
      <c r="G1" s="31"/>
      <c r="H1" s="31"/>
      <c r="I1" s="31"/>
    </row>
    <row r="2" spans="1:9" ht="15.75" x14ac:dyDescent="0.25">
      <c r="A2" s="2"/>
      <c r="B2" s="19" t="s">
        <v>2</v>
      </c>
      <c r="C2" s="20"/>
      <c r="D2" s="20"/>
      <c r="E2" s="32"/>
      <c r="F2" s="33" t="s">
        <v>3</v>
      </c>
      <c r="G2" s="21"/>
      <c r="H2" s="21"/>
      <c r="I2" s="22"/>
    </row>
    <row r="3" spans="1:9" ht="18" x14ac:dyDescent="0.25">
      <c r="A3" s="2"/>
      <c r="B3" s="3" t="s">
        <v>4</v>
      </c>
      <c r="C3" s="23" t="s">
        <v>5</v>
      </c>
      <c r="D3" s="23"/>
      <c r="E3" s="24"/>
      <c r="F3" s="28" t="s">
        <v>4</v>
      </c>
      <c r="G3" s="25" t="s">
        <v>6</v>
      </c>
      <c r="H3" s="25"/>
      <c r="I3" s="26"/>
    </row>
    <row r="4" spans="1:9" x14ac:dyDescent="0.25">
      <c r="A4" s="4" t="s">
        <v>7</v>
      </c>
      <c r="B4" s="5" t="s">
        <v>8</v>
      </c>
      <c r="C4" s="6" t="s">
        <v>9</v>
      </c>
      <c r="D4" s="6" t="s">
        <v>10</v>
      </c>
      <c r="E4" s="6" t="s">
        <v>11</v>
      </c>
      <c r="F4" s="7" t="s">
        <v>8</v>
      </c>
      <c r="G4" s="7" t="s">
        <v>9</v>
      </c>
      <c r="H4" s="7" t="s">
        <v>10</v>
      </c>
      <c r="I4" s="7" t="s">
        <v>11</v>
      </c>
    </row>
    <row r="5" spans="1:9" x14ac:dyDescent="0.25">
      <c r="A5" s="8" t="s">
        <v>12</v>
      </c>
      <c r="B5" s="9">
        <v>737816203.70000005</v>
      </c>
      <c r="C5" s="9">
        <v>140831820</v>
      </c>
      <c r="D5" s="9">
        <v>1013433.6760000002</v>
      </c>
      <c r="E5" s="9">
        <v>35617.07362014</v>
      </c>
      <c r="F5" s="10">
        <v>820713638.30000007</v>
      </c>
      <c r="G5" s="10">
        <v>129118856</v>
      </c>
      <c r="H5" s="10">
        <v>605627.28242192999</v>
      </c>
      <c r="I5" s="10">
        <v>24237.661245484498</v>
      </c>
    </row>
    <row r="6" spans="1:9" x14ac:dyDescent="0.25">
      <c r="A6" s="11" t="s">
        <v>13</v>
      </c>
      <c r="B6" s="12">
        <v>123634104.09999999</v>
      </c>
      <c r="C6" s="12">
        <v>46603156</v>
      </c>
      <c r="D6" s="12">
        <v>81797.864000000001</v>
      </c>
      <c r="E6" s="12">
        <v>3944.60437783</v>
      </c>
      <c r="F6" s="13">
        <v>136572190</v>
      </c>
      <c r="G6" s="13">
        <v>42766234</v>
      </c>
      <c r="H6" s="13">
        <v>49595.238145850002</v>
      </c>
      <c r="I6" s="13">
        <v>3410.5871329771999</v>
      </c>
    </row>
    <row r="7" spans="1:9" x14ac:dyDescent="0.25">
      <c r="A7" s="11" t="s">
        <v>14</v>
      </c>
      <c r="B7" s="12">
        <v>94908274.75</v>
      </c>
      <c r="C7" s="12">
        <v>41868595</v>
      </c>
      <c r="D7" s="12">
        <v>39828.949999999997</v>
      </c>
      <c r="E7" s="12">
        <v>2392.9638292300001</v>
      </c>
      <c r="F7" s="13">
        <v>101369798</v>
      </c>
      <c r="G7" s="13">
        <v>37387896</v>
      </c>
      <c r="H7" s="13">
        <v>16754.608547250002</v>
      </c>
      <c r="I7" s="13">
        <v>2303.3585835909998</v>
      </c>
    </row>
    <row r="8" spans="1:9" x14ac:dyDescent="0.25">
      <c r="A8" s="11" t="s">
        <v>15</v>
      </c>
      <c r="B8" s="12">
        <v>142915427.5</v>
      </c>
      <c r="C8" s="12">
        <v>28103161</v>
      </c>
      <c r="D8" s="12">
        <v>470379.83500000002</v>
      </c>
      <c r="E8" s="12">
        <v>10250.86717</v>
      </c>
      <c r="F8" s="13">
        <v>172302011.09999999</v>
      </c>
      <c r="G8" s="13">
        <v>28993033</v>
      </c>
      <c r="H8" s="13">
        <v>499941.65877837001</v>
      </c>
      <c r="I8" s="13">
        <v>11215.3394528155</v>
      </c>
    </row>
    <row r="9" spans="1:9" x14ac:dyDescent="0.25">
      <c r="A9" s="11" t="s">
        <v>16</v>
      </c>
      <c r="B9" s="12">
        <v>53571076.75</v>
      </c>
      <c r="C9" s="12">
        <v>22955839</v>
      </c>
      <c r="D9" s="12">
        <v>29368.46</v>
      </c>
      <c r="E9" s="12">
        <v>1309.5933227400001</v>
      </c>
      <c r="F9" s="13">
        <v>57314259.049999997</v>
      </c>
      <c r="G9" s="13">
        <v>20914399</v>
      </c>
      <c r="H9" s="13">
        <v>25962.491164400002</v>
      </c>
      <c r="I9" s="13">
        <v>1002.94907186</v>
      </c>
    </row>
    <row r="10" spans="1:9" x14ac:dyDescent="0.25">
      <c r="A10" s="11" t="s">
        <v>17</v>
      </c>
      <c r="B10" s="12">
        <v>212558179.19999999</v>
      </c>
      <c r="C10" s="12">
        <v>100549843</v>
      </c>
      <c r="D10" s="12">
        <v>111642.18799999998</v>
      </c>
      <c r="E10" s="12">
        <v>6151.4873237149995</v>
      </c>
      <c r="F10" s="13">
        <v>232342698.90000001</v>
      </c>
      <c r="G10" s="13">
        <v>97101188</v>
      </c>
      <c r="H10" s="13">
        <v>48336.199283840004</v>
      </c>
      <c r="I10" s="13">
        <v>5119.3553831093996</v>
      </c>
    </row>
    <row r="11" spans="1:9" x14ac:dyDescent="0.25">
      <c r="A11" s="11" t="s">
        <v>18</v>
      </c>
      <c r="B11" s="12">
        <v>183430293.64999998</v>
      </c>
      <c r="C11" s="12">
        <v>50463489</v>
      </c>
      <c r="D11" s="12">
        <v>139943.84900000002</v>
      </c>
      <c r="E11" s="12">
        <v>4730.5013630399999</v>
      </c>
      <c r="F11" s="13">
        <v>200716578.64999998</v>
      </c>
      <c r="G11" s="13">
        <v>46433545</v>
      </c>
      <c r="H11" s="13">
        <v>29780.196632470001</v>
      </c>
      <c r="I11" s="13">
        <v>2762.7798944588999</v>
      </c>
    </row>
    <row r="12" spans="1:9" x14ac:dyDescent="0.25">
      <c r="A12" s="11" t="s">
        <v>19</v>
      </c>
      <c r="B12" s="12">
        <v>758718236.10000002</v>
      </c>
      <c r="C12" s="12">
        <v>228961922</v>
      </c>
      <c r="D12" s="12">
        <v>1229758.2580000001</v>
      </c>
      <c r="E12" s="12">
        <v>57228.300756099998</v>
      </c>
      <c r="F12" s="13">
        <v>848745584.89999998</v>
      </c>
      <c r="G12" s="13">
        <v>235148465</v>
      </c>
      <c r="H12" s="13">
        <v>1145939.7671566899</v>
      </c>
      <c r="I12" s="13">
        <v>47884.802665441101</v>
      </c>
    </row>
    <row r="13" spans="1:9" x14ac:dyDescent="0.25">
      <c r="A13" s="11" t="s">
        <v>20</v>
      </c>
      <c r="B13" s="12">
        <v>491021188.85000002</v>
      </c>
      <c r="C13" s="12">
        <v>106967047</v>
      </c>
      <c r="D13" s="12">
        <v>1298893.388</v>
      </c>
      <c r="E13" s="12">
        <v>21531.74209815</v>
      </c>
      <c r="F13" s="13">
        <v>568499279.85000002</v>
      </c>
      <c r="G13" s="13">
        <v>95945671</v>
      </c>
      <c r="H13" s="13">
        <v>1074912.58066356</v>
      </c>
      <c r="I13" s="13">
        <v>19147.585779720299</v>
      </c>
    </row>
    <row r="14" spans="1:9" x14ac:dyDescent="0.25">
      <c r="A14" s="11" t="s">
        <v>21</v>
      </c>
      <c r="B14" s="12">
        <v>104001473.35000001</v>
      </c>
      <c r="C14" s="12">
        <v>32083467</v>
      </c>
      <c r="D14" s="12">
        <v>99586.09600000002</v>
      </c>
      <c r="E14" s="12">
        <v>1977.57385985</v>
      </c>
      <c r="F14" s="13">
        <v>110932112.69999999</v>
      </c>
      <c r="G14" s="13">
        <v>28420483</v>
      </c>
      <c r="H14" s="13">
        <v>23235.884820660001</v>
      </c>
      <c r="I14" s="13">
        <v>1452.3363338235999</v>
      </c>
    </row>
    <row r="15" spans="1:9" x14ac:dyDescent="0.25">
      <c r="A15" s="11" t="s">
        <v>22</v>
      </c>
      <c r="B15" s="12">
        <v>212369453.59999996</v>
      </c>
      <c r="C15" s="12">
        <v>64649964</v>
      </c>
      <c r="D15" s="12">
        <v>119142.43</v>
      </c>
      <c r="E15" s="12">
        <v>4090.6202055390004</v>
      </c>
      <c r="F15" s="13">
        <v>226618601.79999998</v>
      </c>
      <c r="G15" s="13">
        <v>58858379</v>
      </c>
      <c r="H15" s="13">
        <v>65061.032233819999</v>
      </c>
      <c r="I15" s="13">
        <v>3664.207684303</v>
      </c>
    </row>
    <row r="16" spans="1:9" x14ac:dyDescent="0.25">
      <c r="A16" s="11" t="s">
        <v>23</v>
      </c>
      <c r="B16" s="12">
        <v>496172326.25</v>
      </c>
      <c r="C16" s="12">
        <v>103938538.99999999</v>
      </c>
      <c r="D16" s="12">
        <v>285054.36100000009</v>
      </c>
      <c r="E16" s="12">
        <v>26627.360162000001</v>
      </c>
      <c r="F16" s="13">
        <v>540240837.54999995</v>
      </c>
      <c r="G16" s="13">
        <v>99101736</v>
      </c>
      <c r="H16" s="13">
        <v>105072.21048615</v>
      </c>
      <c r="I16" s="13">
        <v>19330.735809212401</v>
      </c>
    </row>
    <row r="17" spans="1:9" x14ac:dyDescent="0.25">
      <c r="A17" s="11" t="s">
        <v>24</v>
      </c>
      <c r="B17" s="12">
        <v>135544748.55000001</v>
      </c>
      <c r="C17" s="12">
        <v>25882256</v>
      </c>
      <c r="D17" s="12">
        <v>175079.22200000001</v>
      </c>
      <c r="E17" s="12">
        <v>5101.5787922</v>
      </c>
      <c r="F17" s="13">
        <v>150003535.10000002</v>
      </c>
      <c r="G17" s="13">
        <v>24214629</v>
      </c>
      <c r="H17" s="13">
        <v>89758.307250159996</v>
      </c>
      <c r="I17" s="13">
        <v>3730.2115943754998</v>
      </c>
    </row>
    <row r="18" spans="1:9" x14ac:dyDescent="0.25">
      <c r="A18" s="11" t="s">
        <v>25</v>
      </c>
      <c r="B18" s="12">
        <v>83861283.75</v>
      </c>
      <c r="C18" s="12">
        <v>40423332</v>
      </c>
      <c r="D18" s="12">
        <v>124409.93599999999</v>
      </c>
      <c r="E18" s="12">
        <v>5485.2191520000006</v>
      </c>
      <c r="F18" s="13">
        <v>89725633.75</v>
      </c>
      <c r="G18" s="13">
        <v>41039778</v>
      </c>
      <c r="H18" s="13">
        <v>116637.62831955</v>
      </c>
      <c r="I18" s="13">
        <v>3927.0215672549998</v>
      </c>
    </row>
    <row r="19" spans="1:9" x14ac:dyDescent="0.25">
      <c r="A19" s="11" t="s">
        <v>26</v>
      </c>
      <c r="B19" s="12">
        <v>211559250.80000001</v>
      </c>
      <c r="C19" s="12">
        <v>126795817</v>
      </c>
      <c r="D19" s="12">
        <v>248144.78099999999</v>
      </c>
      <c r="E19" s="12">
        <v>9578.9512995900004</v>
      </c>
      <c r="F19" s="13">
        <v>230469404.59999999</v>
      </c>
      <c r="G19" s="13">
        <v>126486322</v>
      </c>
      <c r="H19" s="13">
        <v>230489.41697788</v>
      </c>
      <c r="I19" s="13">
        <v>7493.5643375781001</v>
      </c>
    </row>
    <row r="20" spans="1:9" x14ac:dyDescent="0.25">
      <c r="A20" s="11" t="s">
        <v>27</v>
      </c>
      <c r="B20" s="12">
        <v>25743973.5</v>
      </c>
      <c r="C20" s="12">
        <v>16584357</v>
      </c>
      <c r="D20" s="12">
        <v>10060.859</v>
      </c>
      <c r="E20" s="12">
        <v>814.55758939999998</v>
      </c>
      <c r="F20" s="13">
        <v>27875188</v>
      </c>
      <c r="G20" s="13">
        <v>16788446</v>
      </c>
      <c r="H20" s="13">
        <v>4643.4633815299994</v>
      </c>
      <c r="I20" s="13">
        <v>552.00060830749999</v>
      </c>
    </row>
    <row r="21" spans="1:9" x14ac:dyDescent="0.25">
      <c r="A21" s="14"/>
      <c r="B21" s="15"/>
      <c r="C21" s="15"/>
      <c r="D21" s="15"/>
      <c r="E21" s="15"/>
      <c r="F21" s="16"/>
      <c r="G21" s="16"/>
      <c r="H21" s="16"/>
      <c r="I21" s="16"/>
    </row>
    <row r="22" spans="1:9" x14ac:dyDescent="0.25">
      <c r="A22" s="17" t="s">
        <v>28</v>
      </c>
      <c r="B22" s="18">
        <f>SUM(B5:B20)</f>
        <v>4067825494.4000001</v>
      </c>
      <c r="C22" s="18">
        <f>SUM(C5:C20)</f>
        <v>1177662604</v>
      </c>
      <c r="D22" s="18">
        <f>SUM(D5:D20)</f>
        <v>5476524.1530000009</v>
      </c>
      <c r="E22" s="18">
        <f>SUM(E5:E20)</f>
        <v>196832.99492152399</v>
      </c>
      <c r="F22" s="18">
        <f>SUM(F5:F20)</f>
        <v>4514441352.25</v>
      </c>
      <c r="G22" s="18">
        <f>SUM(G5:G20)</f>
        <v>1128719060</v>
      </c>
      <c r="H22" s="18">
        <f>SUM(H5:H20)</f>
        <v>4131747.9662641091</v>
      </c>
      <c r="I22" s="18">
        <f>SUM(I5:I20)</f>
        <v>157234.49714431301</v>
      </c>
    </row>
    <row r="23" spans="1:9" x14ac:dyDescent="0.25">
      <c r="A23" s="29" t="s">
        <v>30</v>
      </c>
      <c r="B23" s="35"/>
      <c r="C23" s="35"/>
      <c r="D23" s="35"/>
      <c r="E23" s="35"/>
      <c r="F23" s="35"/>
      <c r="G23" s="35"/>
      <c r="H23" s="35"/>
      <c r="I23" s="35"/>
    </row>
    <row r="24" spans="1:9" ht="34.5" x14ac:dyDescent="0.25">
      <c r="A24" s="29" t="s">
        <v>31</v>
      </c>
      <c r="B24" s="34"/>
      <c r="C24" s="34"/>
      <c r="D24" s="34"/>
      <c r="E24" s="34"/>
      <c r="F24" s="34"/>
      <c r="G24" s="34"/>
      <c r="H24" s="34"/>
      <c r="I24" s="34"/>
    </row>
    <row r="25" spans="1:9" ht="23.25" x14ac:dyDescent="0.25">
      <c r="A25" s="29" t="s">
        <v>32</v>
      </c>
      <c r="B25" s="34"/>
      <c r="C25" s="34"/>
      <c r="D25" s="34"/>
      <c r="E25" s="34"/>
      <c r="F25" s="34"/>
      <c r="G25" s="34"/>
      <c r="H25" s="34"/>
      <c r="I25" s="34"/>
    </row>
    <row r="26" spans="1:9" x14ac:dyDescent="0.25">
      <c r="A26" s="29" t="s">
        <v>33</v>
      </c>
      <c r="B26" s="34"/>
      <c r="C26" s="34"/>
      <c r="D26" s="34"/>
      <c r="E26" s="34"/>
      <c r="F26" s="34"/>
      <c r="G26" s="34"/>
      <c r="H26" s="34"/>
      <c r="I26" s="34"/>
    </row>
    <row r="27" spans="1:9" x14ac:dyDescent="0.25">
      <c r="A27" s="29" t="s">
        <v>34</v>
      </c>
      <c r="B27" s="34"/>
      <c r="C27" s="34"/>
      <c r="D27" s="34"/>
      <c r="E27" s="34"/>
      <c r="F27" s="34"/>
      <c r="G27" s="34"/>
      <c r="H27" s="34"/>
      <c r="I27" s="34"/>
    </row>
    <row r="28" spans="1:9" x14ac:dyDescent="0.25">
      <c r="A28" s="2"/>
      <c r="B28" s="2"/>
      <c r="C28" s="2"/>
      <c r="D28" s="2"/>
      <c r="E28" s="2"/>
      <c r="F28" s="2"/>
      <c r="G28" s="2"/>
      <c r="H28" s="2"/>
      <c r="I28" s="2"/>
    </row>
  </sheetData>
  <mergeCells count="14">
    <mergeCell ref="G3:I3"/>
    <mergeCell ref="B23:B27"/>
    <mergeCell ref="C23:C27"/>
    <mergeCell ref="D23:D27"/>
    <mergeCell ref="E23:E27"/>
    <mergeCell ref="F23:F27"/>
    <mergeCell ref="G23:G27"/>
    <mergeCell ref="H23:H27"/>
    <mergeCell ref="I23:I27"/>
    <mergeCell ref="D1:E1"/>
    <mergeCell ref="F1:I1"/>
    <mergeCell ref="B2:E2"/>
    <mergeCell ref="F2:I2"/>
    <mergeCell ref="C3:E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>
    <MinhacAutor xmlns="25d85ab0-3809-4eca-a8fb-a26131ff49e9"/>
    <MinhacCargo_x005f_x0020_del_x005f_x0020_Responsable xmlns="25d85ab0-3809-4eca-a8fb-a26131ff49e9" xsi:nil="true"/>
    <MinhacUnidad_x005f_x0020_Responsable xmlns="25d85ab0-3809-4eca-a8fb-a26131ff49e9" xsi:nil="true"/>
    <MinhacCategoriasPorOrganigrama xmlns="25d85ab0-3809-4eca-a8fb-a26131ff49e9">
      <Value>5</Value>
    </MinhacCategoriasPorOrganigrama>
    <MinhacFechaInfo xmlns="25d85ab0-3809-4eca-a8fb-a26131ff49e9">2015-05-20T22:00:00+00:00</MinhacFechaInfo>
    <MinhacPalabras_x005f_x0020_clave xmlns="25d85ab0-3809-4eca-a8fb-a26131ff49e9"/>
    <MinhacDescripci_x005f_x00f3_n xmlns="25d85ab0-3809-4eca-a8fb-a26131ff49e9" xsi:nil="true"/>
    <MinhacFecha_x005f_x0020_Caducidad xmlns="25d85ab0-3809-4eca-a8fb-a26131ff49e9" xsi:nil="true"/>
    <MinhacCategoriasGeneral xmlns="25d85ab0-3809-4eca-a8fb-a26131ff49e9">
      <Value>22</Value>
      <Value>208</Value>
    </MinhacCategoriasGeneral>
    <MinhacCentroDirectivo xmlns="25d85ab0-3809-4eca-a8fb-a26131ff49e9"/>
    <MinPortalIdiomaDocumentos xmlns="25d85ab0-3809-4eca-a8fb-a26131ff49e9">Español</MinPortalIdiomaDocumento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MINHAC Portal General" ma:contentTypeID="0x0101003CD58CDD608044B4830326AB27386A3A00295D58963B8E834F885B649586B5ED74" ma:contentTypeVersion="26" ma:contentTypeDescription="MINHAC Portal General" ma:contentTypeScope="" ma:versionID="fbb3275894bad894de3fd042b2ceaee1">
  <xsd:schema xmlns:xsd="http://www.w3.org/2001/XMLSchema" xmlns:xs="http://www.w3.org/2001/XMLSchema" xmlns:p="http://schemas.microsoft.com/office/2006/metadata/properties" xmlns:ns2="25d85ab0-3809-4eca-a8fb-a26131ff49e9" xmlns:ns3="25d85ab0-3809-4eca-a8fb-a26131ff49e9" targetNamespace="http://schemas.microsoft.com/office/2006/metadata/properties" ma:root="true" ma:fieldsID="39c5544851b41544ebbb693b9b86d0e3" ns3:_="">
    <xsd:import namespace="25d85ab0-3809-4eca-a8fb-a26131ff49e9"/>
    <xsd:import namespace="25d85ab0-3809-4eca-a8fb-a26131ff49e9"/>
    <xsd:element name="properties">
      <xsd:complexType>
        <xsd:sequence>
          <xsd:element name="documentManagement">
            <xsd:complexType>
              <xsd:all>
                <xsd:element ref="ns2:MinhacFecha_x005f_x0020_Caducidad" minOccurs="0"/>
                <xsd:element ref="ns2:MinhacAutor"/>
                <xsd:element ref="ns3:MinhacCategoriasGeneral" minOccurs="0"/>
                <xsd:element ref="ns3:MinhacCategoriasPorOrganigrama" minOccurs="0"/>
                <xsd:element ref="ns2:MinhacFechaInfo"/>
                <xsd:element ref="ns2:MinhacCargo_x005f_x0020_del_x005f_x0020_Responsable" minOccurs="0"/>
                <xsd:element ref="ns2:MinhacUnidad_x005f_x0020_Responsable" minOccurs="0"/>
                <xsd:element ref="ns3:MinhacCentroDirectivo" minOccurs="0"/>
                <xsd:element ref="ns2:MinhacDescripci_x005f_x00f3_n" minOccurs="0"/>
                <xsd:element ref="ns2:MinhacPalabras_x005f_x0020_clave" minOccurs="0"/>
                <xsd:element ref="ns2:MinPortalIdiomaDocumentos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d85ab0-3809-4eca-a8fb-a26131ff49e9" elementFormDefault="qualified">
    <xsd:import namespace="http://schemas.microsoft.com/office/2006/documentManagement/types"/>
    <xsd:import namespace="http://schemas.microsoft.com/office/infopath/2007/PartnerControls"/>
    <xsd:element name="MinhacFecha_x005f_x0020_Caducidad" ma:index="1" nillable="true" ma:displayName="Fecha Caducidad" ma:default="" ma:description="Fecha Caducidad" ma:format="DateOnly" ma:internalName="MinhacFecha_x0020_Caducidad">
      <xsd:simpleType>
        <xsd:restriction base="dms:DateTime"/>
      </xsd:simpleType>
    </xsd:element>
    <xsd:element name="MinhacAutor" ma:index="2" ma:displayName="Autor" ma:description="Autor" ma:internalName="MinhacAutor" ma:readOnly="false">
      <xsd:simpleType>
        <xsd:restriction base="dms:Text"/>
      </xsd:simpleType>
    </xsd:element>
    <xsd:element name="MinhacFechaInfo" ma:index="5" ma:displayName="Información de fecha" ma:default="" ma:description="Información de fecha" ma:format="DateOnly" ma:internalName="MinhacFechaInfo" ma:readOnly="false">
      <xsd:simpleType>
        <xsd:restriction base="dms:DateTime"/>
      </xsd:simpleType>
    </xsd:element>
    <xsd:element name="MinhacCargo_x005f_x0020_del_x005f_x0020_Responsable" ma:index="6" nillable="true" ma:displayName="Cargo Responsable" ma:description="Cargo Responsable" ma:hidden="true" ma:internalName="MinhacCargo_x0020_del_x0020_Responsable" ma:readOnly="false">
      <xsd:simpleType>
        <xsd:restriction base="dms:Text"/>
      </xsd:simpleType>
    </xsd:element>
    <xsd:element name="MinhacUnidad_x005f_x0020_Responsable" ma:index="7" nillable="true" ma:displayName="Unidad Responsable" ma:description="Unidad Responsable" ma:hidden="true" ma:internalName="MinhacUnidad_x0020_Responsable" ma:readOnly="false">
      <xsd:simpleType>
        <xsd:restriction base="dms:Text"/>
      </xsd:simpleType>
    </xsd:element>
    <xsd:element name="MinhacDescripci_x005f_x00f3_n" ma:index="9" nillable="true" ma:displayName="Descripción" ma:description="Descripción" ma:hidden="true" ma:internalName="MinhacDescripci_x00f3_n" ma:readOnly="false">
      <xsd:simpleType>
        <xsd:restriction base="dms:Note"/>
      </xsd:simpleType>
    </xsd:element>
    <xsd:element name="MinhacPalabras_x005f_x0020_clave" ma:index="10" nillable="true" ma:displayName="Palabras Clave" ma:default="" ma:description="Palabras Clave" ma:format="Dropdown" ma:hidden="true" ma:internalName="MinhacPalabras_x0020_clave" ma:readOnly="fals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Sin palabras clave"/>
                    <xsd:enumeration value=""/>
                  </xsd:restriction>
                </xsd:simpleType>
              </xsd:element>
            </xsd:sequence>
          </xsd:extension>
        </xsd:complexContent>
      </xsd:complexType>
    </xsd:element>
    <xsd:element name="MinPortalIdiomaDocumentos" ma:index="11" ma:displayName="Idioma Documentos" ma:default="Español" ma:description="Campo idioma para los documentos" ma:format="Dropdown" ma:internalName="MinPortalIdiomaDocumentos" ma:readOnly="false">
      <xsd:simpleType>
        <xsd:restriction base="dms:Choice">
          <xsd:enumeration value="Español"/>
          <xsd:enumeration value="Catalán"/>
          <xsd:enumeration value="Gallego"/>
          <xsd:enumeration value="Euskera"/>
          <xsd:enumeration value="Inglés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d85ab0-3809-4eca-a8fb-a26131ff49e9" elementFormDefault="qualified">
    <xsd:import namespace="http://schemas.microsoft.com/office/2006/documentManagement/types"/>
    <xsd:import namespace="http://schemas.microsoft.com/office/infopath/2007/PartnerControls"/>
    <xsd:element name="MinhacCategoriasGeneral" ma:index="3" nillable="true" ma:displayName="Categorías por Temas" ma:description="Categorías por Temas del listado de Categorías Base" ma:list="177dba8e-cc06-4d34-80cb-5766aa14ee3c" ma:internalName="MinhacCategoriasGeneral" ma:readOnly="false" ma:showField="Title" ma:web="25d85ab0-3809-4eca-a8fb-a26131ff49e9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nhacCategoriasPorOrganigrama" ma:index="4" nillable="true" ma:displayName="Categorías por Organigrama" ma:description="Categorías por Organigrama" ma:list="1300fd19-f45b-4655-8859-8bd6426ed5ba" ma:internalName="MinhacCategoriasPorOrganigrama" ma:readOnly="false" ma:showField="Title" ma:web="25d85ab0-3809-4eca-a8fb-a26131ff49e9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nhacCentroDirectivo" ma:index="8" nillable="true" ma:displayName="Centro Directivo" ma:description="Centro Directivo" ma:hidden="true" ma:list="1f3706e2-501e-4a67-8949-1125c786e2a0" ma:internalName="MinhacCentroDirectivo" ma:readOnly="false" ma:showField="Title" ma:web="25d85ab0-3809-4eca-a8fb-a26131ff49e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8" ma:displayName="Tipo de contenido"/>
        <xsd:element ref="dc:title" maxOccurs="1" ma:index="0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0F13BF6-D0AF-4C03-9694-53FFA26C7F0C}"/>
</file>

<file path=customXml/itemProps2.xml><?xml version="1.0" encoding="utf-8"?>
<ds:datastoreItem xmlns:ds="http://schemas.openxmlformats.org/officeDocument/2006/customXml" ds:itemID="{65C54C07-27E2-4166-AF46-3D90F1250EBF}"/>
</file>

<file path=customXml/itemProps3.xml><?xml version="1.0" encoding="utf-8"?>
<ds:datastoreItem xmlns:ds="http://schemas.openxmlformats.org/officeDocument/2006/customXml" ds:itemID="{02AF8C90-5C2C-4AE5-8AE4-ED10CCA811B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Ministerio de Hacienda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Comunidades por unidades</dc:title>
  <dc:creator>Miranda Torres, Felipe</dc:creator>
  <cp:lastModifiedBy> </cp:lastModifiedBy>
  <dcterms:created xsi:type="dcterms:W3CDTF">2015-05-14T10:49:00Z</dcterms:created>
  <dcterms:modified xsi:type="dcterms:W3CDTF">2015-05-14T10:50:47Z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0x0101003CD58CDD608044B4830326AB27386A3A00295D58963B8E834F885B649586B5ED74</vt:lpwstr>
  </property>
  <property fmtid="{D5CDD505-2E9C-101B-9397-08002B2CF9AE}" pid="6" name="AmbitoTerritorial">
    <vt:lpwstr>AGE (Administración General del Estado)</vt:lpwstr>
  </property>
  <property fmtid="{D5CDD505-2E9C-101B-9397-08002B2CF9AE}" pid="8" name="CategoriasGeneral">
    <vt:lpwstr>22;#:Estadística;#208;#:Tabacos</vt:lpwstr>
  </property>
  <property fmtid="{D5CDD505-2E9C-101B-9397-08002B2CF9AE}" pid="11" name="CategoriasPorOrganigrama">
    <vt:lpwstr>5;#:Comisionado para el Mercado de Tabacos. CMT</vt:lpwstr>
  </property>
  <property fmtid="{D5CDD505-2E9C-101B-9397-08002B2CF9AE}" pid="15" name="FechaInfo">
    <vt:filetime>2015-05-20T22:00:00Z</vt:filetime>
  </property>
</Properties>
</file>