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</calcChain>
</file>

<file path=xl/sharedStrings.xml><?xml version="1.0" encoding="utf-8"?>
<sst xmlns="http://schemas.openxmlformats.org/spreadsheetml/2006/main" count="34" uniqueCount="33">
  <si>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</si>
  <si>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</si>
  <si>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</si>
  <si>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</si>
  <si>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</si>
  <si>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</si>
  <si>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</si>
  <si>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</si>
  <si>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</si>
  <si>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</si>
  <si>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</si>
  <si>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</si>
  <si>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</si>
  <si>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</si>
  <si>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</si>
  <si>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</si>
  <si>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</si>
  <si>
    <t>CIGARRILLOS (Península e Illes Balears)</t>
  </si>
  <si>
    <t>AÑO 2012</t>
  </si>
  <si>
    <t>Comunidades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</si>
  <si>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</si>
  <si>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</si>
  <si>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</si>
  <si>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</si>
  <si>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</si>
  <si>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</si>
  <si>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</si>
  <si>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</si>
  <si>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</si>
  <si>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</si>
  <si>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</si>
  <si>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</si>
  <si>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VENTAS POR COMUNIDADES (Cajetillas de 20 uds.)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</si>
</sst>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00%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color rgb="FF000080"/>
      <name val="Arial"/>
      <family val="2"/>
    </font>
    <font>
      <sz val="9"/>
      <name val="Arial"/>
      <family val="2"/>
    </font>
    <font>
      <b/>
      <sz val="8"/>
      <color rgb="FF333399"/>
      <name val="Arial"/>
    </font>
    <font>
      <b/>
      <sz val="11"/>
      <color rgb="FF8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3" fontId="3" fillId="2" borderId="2" xfId="0" applyNumberFormat="1" applyFont="1" applyFill="1" applyBorder="1"/>
    <xf numFmtId="3" fontId="3" fillId="2" borderId="3" xfId="0" applyNumberFormat="1" applyFont="1" applyFill="1" applyBorder="1"/>
    <xf numFmtId="3" fontId="3" fillId="2" borderId="6" xfId="0" applyNumberFormat="1" applyFont="1" applyFill="1" applyBorder="1"/>
    <xf numFmtId="0" fontId="4" fillId="5" borderId="7" xfId="0" applyFont="1" applyFill="1" applyBorder="1"/>
    <xf numFmtId="3" fontId="4" fillId="5" borderId="8" xfId="0" applyNumberFormat="1" applyFont="1" applyFill="1" applyBorder="1"/>
    <xf numFmtId="3" fontId="1" fillId="0" borderId="0" xfId="0" applyNumberFormat="1" applyFont="1"/>
    <xf numFmtId="3" fontId="5" fillId="0" borderId="0" xfId="0" applyNumberFormat="1" applyFont="1" applyAlignment="1">
      <alignment horizontal="center"/>
    </xf>
    <xf numFmtId="3" fontId="6" fillId="6" borderId="0" xfId="0" applyNumberFormat="1" applyFont="1" applyFill="1" applyAlignment="1">
      <alignment horizontal="left"/>
    </xf>
    <xf numFmtId="3" fontId="7" fillId="4" borderId="1" xfId="0" applyNumberFormat="1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3" fontId="8" fillId="2" borderId="2" xfId="0" applyNumberFormat="1" applyFont="1" applyFill="1" applyBorder="1" applyAlignment="1">
      <alignment horizontal="center"/>
    </xf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4" xfId="0" applyNumberFormat="1" applyFont="1" applyBorder="1"/>
    <xf numFmtId="3" fontId="3" fillId="0" borderId="3" xfId="0" applyNumberFormat="1" applyFont="1" applyBorder="1"/>
    <xf numFmtId="3" fontId="3" fillId="0" borderId="5" xfId="0" applyNumberFormat="1" applyFont="1" applyBorder="1"/>
    <xf numFmtId="3" fontId="3" fillId="0" borderId="6" xfId="0" applyNumberFormat="1" applyFont="1" applyBorder="1"/>
    <xf numFmtId="169" fontId="2" fillId="6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I1" workbookViewId="0">
      <selection activeCell="W1" sqref="W1"/>
    </sheetView>
  </sheetViews>
  <sheetFormatPr baseColWidth="10" defaultRowHeight="15" x14ac:dyDescent="0.25"/>
  <cols>
    <col min="1" max="1" width="29.7109375" customWidth="1"/>
    <col min="14" max="14" width="13.140625" customWidth="1"/>
  </cols>
  <sheetData>
    <row r="1" spans="1:14" ht="15.75" x14ac:dyDescent="0.25">
      <c r="A1" s="19" t="s">
        <v>17</v>
      </c>
      <c r="B1" s="19"/>
      <c r="C1" s="19"/>
      <c r="D1" s="19"/>
      <c r="E1" s="7"/>
      <c r="F1" s="7"/>
      <c r="G1" s="8" t="s">
        <v>18</v>
      </c>
      <c r="H1" s="7"/>
      <c r="I1" s="7"/>
      <c r="J1" s="7"/>
      <c r="K1" s="7"/>
      <c r="L1" s="7"/>
      <c r="M1" s="7"/>
      <c r="N1" s="7"/>
    </row>
    <row r="2" spans="1:14" ht="15.75" x14ac:dyDescent="0.25">
      <c r="A2" s="19" t="s">
        <v>32</v>
      </c>
      <c r="B2" s="19"/>
      <c r="C2" s="19"/>
      <c r="D2" s="19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5.75" x14ac:dyDescent="0.25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5.75" x14ac:dyDescent="0.25">
      <c r="A4" s="10" t="s">
        <v>19</v>
      </c>
      <c r="B4" s="11" t="s">
        <v>20</v>
      </c>
      <c r="C4" s="11" t="s">
        <v>21</v>
      </c>
      <c r="D4" s="11" t="s">
        <v>22</v>
      </c>
      <c r="E4" s="11" t="s">
        <v>23</v>
      </c>
      <c r="F4" s="11" t="s">
        <v>24</v>
      </c>
      <c r="G4" s="11" t="s">
        <v>25</v>
      </c>
      <c r="H4" s="11" t="s">
        <v>26</v>
      </c>
      <c r="I4" s="11" t="s">
        <v>27</v>
      </c>
      <c r="J4" s="11" t="s">
        <v>28</v>
      </c>
      <c r="K4" s="11" t="s">
        <v>29</v>
      </c>
      <c r="L4" s="11" t="s">
        <v>30</v>
      </c>
      <c r="M4" s="11" t="s">
        <v>31</v>
      </c>
      <c r="N4" s="12" t="s">
        <v>16</v>
      </c>
    </row>
    <row r="5" spans="1:14" x14ac:dyDescent="0.25">
      <c r="A5" s="13" t="s">
        <v>0</v>
      </c>
      <c r="B5" s="14">
        <v>33857606</v>
      </c>
      <c r="C5" s="14">
        <v>30385414</v>
      </c>
      <c r="D5" s="14">
        <v>41453112</v>
      </c>
      <c r="E5" s="14">
        <v>34652339</v>
      </c>
      <c r="F5" s="14">
        <v>37654221</v>
      </c>
      <c r="G5" s="14">
        <v>38381563</v>
      </c>
      <c r="H5" s="14">
        <v>42975294</v>
      </c>
      <c r="I5" s="14">
        <v>43514651</v>
      </c>
      <c r="J5" s="14">
        <v>32231335</v>
      </c>
      <c r="K5" s="14">
        <v>33695397</v>
      </c>
      <c r="L5" s="14">
        <v>30796780</v>
      </c>
      <c r="M5" s="14">
        <v>30757318</v>
      </c>
      <c r="N5" s="2">
        <f>IF(SUM(B5:M5)&gt;0,SUM(B5:M5),"")</f>
        <v>430355030</v>
      </c>
    </row>
    <row r="6" spans="1:14" x14ac:dyDescent="0.25">
      <c r="A6" s="15" t="s">
        <v>1</v>
      </c>
      <c r="B6" s="16">
        <v>6340749</v>
      </c>
      <c r="C6" s="16">
        <v>6096582</v>
      </c>
      <c r="D6" s="16">
        <v>7827944</v>
      </c>
      <c r="E6" s="16">
        <v>7156061</v>
      </c>
      <c r="F6" s="16">
        <v>6718150</v>
      </c>
      <c r="G6" s="16">
        <v>7288938</v>
      </c>
      <c r="H6" s="16">
        <v>8419791</v>
      </c>
      <c r="I6" s="16">
        <v>8627013</v>
      </c>
      <c r="J6" s="16">
        <v>5996024</v>
      </c>
      <c r="K6" s="16">
        <v>6960399</v>
      </c>
      <c r="L6" s="16">
        <v>6566038</v>
      </c>
      <c r="M6" s="16">
        <v>5940777</v>
      </c>
      <c r="N6" s="3">
        <f>IF(SUM(B6:M6)&gt;0,SUM(B6:M6),"")</f>
        <v>83938466</v>
      </c>
    </row>
    <row r="7" spans="1:14" x14ac:dyDescent="0.25">
      <c r="A7" s="15" t="s">
        <v>2</v>
      </c>
      <c r="B7" s="16">
        <v>5284509</v>
      </c>
      <c r="C7" s="16">
        <v>4823114</v>
      </c>
      <c r="D7" s="16">
        <v>6185587</v>
      </c>
      <c r="E7" s="16">
        <v>5957725</v>
      </c>
      <c r="F7" s="16">
        <v>5077981</v>
      </c>
      <c r="G7" s="16">
        <v>5775663</v>
      </c>
      <c r="H7" s="16">
        <v>6375639</v>
      </c>
      <c r="I7" s="16">
        <v>6701296</v>
      </c>
      <c r="J7" s="16">
        <v>4762081</v>
      </c>
      <c r="K7" s="16">
        <v>5465369</v>
      </c>
      <c r="L7" s="16">
        <v>5070202</v>
      </c>
      <c r="M7" s="16">
        <v>4942330</v>
      </c>
      <c r="N7" s="3">
        <f>IF(SUM(B7:M7)&gt;0,SUM(B7:M7),"")</f>
        <v>66421496</v>
      </c>
    </row>
    <row r="8" spans="1:14" x14ac:dyDescent="0.25">
      <c r="A8" s="15" t="s">
        <v>3</v>
      </c>
      <c r="B8" s="16">
        <v>4672723</v>
      </c>
      <c r="C8" s="16">
        <v>4633896</v>
      </c>
      <c r="D8" s="16">
        <v>6338031</v>
      </c>
      <c r="E8" s="16">
        <v>7334401</v>
      </c>
      <c r="F8" s="16">
        <v>9936027</v>
      </c>
      <c r="G8" s="16">
        <v>11323432</v>
      </c>
      <c r="H8" s="16">
        <v>12117718</v>
      </c>
      <c r="I8" s="16">
        <v>12746662</v>
      </c>
      <c r="J8" s="16">
        <v>9878238</v>
      </c>
      <c r="K8" s="16">
        <v>7703816</v>
      </c>
      <c r="L8" s="16">
        <v>5217896</v>
      </c>
      <c r="M8" s="16">
        <v>4242101</v>
      </c>
      <c r="N8" s="3">
        <f>IF(SUM(B8:M8)&gt;0,SUM(B8:M8),"")</f>
        <v>96144941</v>
      </c>
    </row>
    <row r="9" spans="1:14" x14ac:dyDescent="0.25">
      <c r="A9" s="15" t="s">
        <v>4</v>
      </c>
      <c r="B9" s="16">
        <v>2751654</v>
      </c>
      <c r="C9" s="16">
        <v>2631948</v>
      </c>
      <c r="D9" s="16">
        <v>3314329</v>
      </c>
      <c r="E9" s="16">
        <v>3235762</v>
      </c>
      <c r="F9" s="16">
        <v>2740433</v>
      </c>
      <c r="G9" s="16">
        <v>3080202</v>
      </c>
      <c r="H9" s="16">
        <v>3800594</v>
      </c>
      <c r="I9" s="16">
        <v>4158887</v>
      </c>
      <c r="J9" s="16">
        <v>2553320</v>
      </c>
      <c r="K9" s="16">
        <v>2926185</v>
      </c>
      <c r="L9" s="16">
        <v>2852933</v>
      </c>
      <c r="M9" s="16">
        <v>2672184</v>
      </c>
      <c r="N9" s="3">
        <f>IF(SUM(B9:M9)&gt;0,SUM(B9:M9),"")</f>
        <v>36718431</v>
      </c>
    </row>
    <row r="10" spans="1:14" x14ac:dyDescent="0.25">
      <c r="A10" s="15" t="s">
        <v>5</v>
      </c>
      <c r="B10" s="16">
        <v>10154394</v>
      </c>
      <c r="C10" s="16">
        <v>9983352</v>
      </c>
      <c r="D10" s="16">
        <v>13607406</v>
      </c>
      <c r="E10" s="16">
        <v>13684059</v>
      </c>
      <c r="F10" s="16">
        <v>10113079</v>
      </c>
      <c r="G10" s="16">
        <v>11837471</v>
      </c>
      <c r="H10" s="16">
        <v>15414512</v>
      </c>
      <c r="I10" s="16">
        <v>15677321</v>
      </c>
      <c r="J10" s="16">
        <v>10020558</v>
      </c>
      <c r="K10" s="16">
        <v>11154863</v>
      </c>
      <c r="L10" s="16">
        <v>11204274</v>
      </c>
      <c r="M10" s="16">
        <v>10751291</v>
      </c>
      <c r="N10" s="3">
        <f>IF(SUM(B10:M10)&gt;0,SUM(B10:M10),"")</f>
        <v>143602580</v>
      </c>
    </row>
    <row r="11" spans="1:14" x14ac:dyDescent="0.25">
      <c r="A11" s="15" t="s">
        <v>6</v>
      </c>
      <c r="B11" s="16">
        <v>9599000</v>
      </c>
      <c r="C11" s="16">
        <v>9135998</v>
      </c>
      <c r="D11" s="16">
        <v>11866816</v>
      </c>
      <c r="E11" s="16">
        <v>10397100</v>
      </c>
      <c r="F11" s="16">
        <v>9919401</v>
      </c>
      <c r="G11" s="16">
        <v>10482981</v>
      </c>
      <c r="H11" s="16">
        <v>12743904</v>
      </c>
      <c r="I11" s="16">
        <v>13352011</v>
      </c>
      <c r="J11" s="16">
        <v>9395803</v>
      </c>
      <c r="K11" s="16">
        <v>9596956</v>
      </c>
      <c r="L11" s="16">
        <v>9250074</v>
      </c>
      <c r="M11" s="16">
        <v>9296330</v>
      </c>
      <c r="N11" s="3">
        <f>IF(SUM(B11:M11)&gt;0,SUM(B11:M11),"")</f>
        <v>125036374</v>
      </c>
    </row>
    <row r="12" spans="1:14" x14ac:dyDescent="0.25">
      <c r="A12" s="15" t="s">
        <v>7</v>
      </c>
      <c r="B12" s="16">
        <v>35981951</v>
      </c>
      <c r="C12" s="16">
        <v>34060868</v>
      </c>
      <c r="D12" s="16">
        <v>44496813</v>
      </c>
      <c r="E12" s="16">
        <v>40454414</v>
      </c>
      <c r="F12" s="16">
        <v>41706767</v>
      </c>
      <c r="G12" s="16">
        <v>44772736</v>
      </c>
      <c r="H12" s="16">
        <v>50987669</v>
      </c>
      <c r="I12" s="16">
        <v>53980978</v>
      </c>
      <c r="J12" s="16">
        <v>35310037</v>
      </c>
      <c r="K12" s="16">
        <v>39957609</v>
      </c>
      <c r="L12" s="16">
        <v>36523733</v>
      </c>
      <c r="M12" s="16">
        <v>33685458</v>
      </c>
      <c r="N12" s="3">
        <f>IF(SUM(B12:M12)&gt;0,SUM(B12:M12),"")</f>
        <v>491919033</v>
      </c>
    </row>
    <row r="13" spans="1:14" x14ac:dyDescent="0.25">
      <c r="A13" s="15" t="s">
        <v>8</v>
      </c>
      <c r="B13" s="16">
        <v>23746447</v>
      </c>
      <c r="C13" s="16">
        <v>22787747</v>
      </c>
      <c r="D13" s="16">
        <v>30315640</v>
      </c>
      <c r="E13" s="16">
        <v>25869004</v>
      </c>
      <c r="F13" s="16">
        <v>27102540</v>
      </c>
      <c r="G13" s="16">
        <v>27742711</v>
      </c>
      <c r="H13" s="16">
        <v>32315993</v>
      </c>
      <c r="I13" s="16">
        <v>33999415</v>
      </c>
      <c r="J13" s="16">
        <v>24145717</v>
      </c>
      <c r="K13" s="16">
        <v>26048614</v>
      </c>
      <c r="L13" s="16">
        <v>23812982</v>
      </c>
      <c r="M13" s="16">
        <v>21962809</v>
      </c>
      <c r="N13" s="3">
        <f>IF(SUM(B13:M13)&gt;0,SUM(B13:M13),"")</f>
        <v>319849619</v>
      </c>
    </row>
    <row r="14" spans="1:14" x14ac:dyDescent="0.25">
      <c r="A14" s="15" t="s">
        <v>9</v>
      </c>
      <c r="B14" s="16">
        <v>5384664</v>
      </c>
      <c r="C14" s="16">
        <v>5402473</v>
      </c>
      <c r="D14" s="16">
        <v>6758593</v>
      </c>
      <c r="E14" s="16">
        <v>5680312</v>
      </c>
      <c r="F14" s="16">
        <v>6043509</v>
      </c>
      <c r="G14" s="16">
        <v>6103714</v>
      </c>
      <c r="H14" s="16">
        <v>7008799</v>
      </c>
      <c r="I14" s="16">
        <v>7343193</v>
      </c>
      <c r="J14" s="16">
        <v>5338659</v>
      </c>
      <c r="K14" s="16">
        <v>5501959</v>
      </c>
      <c r="L14" s="16">
        <v>5382677</v>
      </c>
      <c r="M14" s="16">
        <v>5352703</v>
      </c>
      <c r="N14" s="3">
        <f>IF(SUM(B14:M14)&gt;0,SUM(B14:M14),"")</f>
        <v>71301255</v>
      </c>
    </row>
    <row r="15" spans="1:14" x14ac:dyDescent="0.25">
      <c r="A15" s="15" t="s">
        <v>10</v>
      </c>
      <c r="B15" s="16">
        <v>11264461</v>
      </c>
      <c r="C15" s="16">
        <v>10497537</v>
      </c>
      <c r="D15" s="16">
        <v>13183552</v>
      </c>
      <c r="E15" s="16">
        <v>11779010</v>
      </c>
      <c r="F15" s="16">
        <v>11289571</v>
      </c>
      <c r="G15" s="16">
        <v>12324089</v>
      </c>
      <c r="H15" s="16">
        <v>14227715</v>
      </c>
      <c r="I15" s="16">
        <v>16027723</v>
      </c>
      <c r="J15" s="16">
        <v>10448191</v>
      </c>
      <c r="K15" s="16">
        <v>12155307</v>
      </c>
      <c r="L15" s="16">
        <v>11421287</v>
      </c>
      <c r="M15" s="16">
        <v>10742554</v>
      </c>
      <c r="N15" s="3">
        <f>IF(SUM(B15:M15)&gt;0,SUM(B15:M15),"")</f>
        <v>145360997</v>
      </c>
    </row>
    <row r="16" spans="1:14" x14ac:dyDescent="0.25">
      <c r="A16" s="15" t="s">
        <v>11</v>
      </c>
      <c r="B16" s="16">
        <v>28294250</v>
      </c>
      <c r="C16" s="16">
        <v>27998548</v>
      </c>
      <c r="D16" s="16">
        <v>34298178</v>
      </c>
      <c r="E16" s="16">
        <v>29771635</v>
      </c>
      <c r="F16" s="16">
        <v>30016728</v>
      </c>
      <c r="G16" s="16">
        <v>31126264</v>
      </c>
      <c r="H16" s="16">
        <v>32059609</v>
      </c>
      <c r="I16" s="16">
        <v>27275366</v>
      </c>
      <c r="J16" s="16">
        <v>26033974</v>
      </c>
      <c r="K16" s="16">
        <v>29783841</v>
      </c>
      <c r="L16" s="16">
        <v>28497400</v>
      </c>
      <c r="M16" s="16">
        <v>26986311</v>
      </c>
      <c r="N16" s="3">
        <f>IF(SUM(B16:M16)&gt;0,SUM(B16:M16),"")</f>
        <v>352142104</v>
      </c>
    </row>
    <row r="17" spans="1:14" x14ac:dyDescent="0.25">
      <c r="A17" s="15" t="s">
        <v>12</v>
      </c>
      <c r="B17" s="16">
        <v>7145267</v>
      </c>
      <c r="C17" s="16">
        <v>6920534</v>
      </c>
      <c r="D17" s="16">
        <v>8528434</v>
      </c>
      <c r="E17" s="16">
        <v>7827773</v>
      </c>
      <c r="F17" s="16">
        <v>8144420</v>
      </c>
      <c r="G17" s="16">
        <v>8073141</v>
      </c>
      <c r="H17" s="16">
        <v>9105983</v>
      </c>
      <c r="I17" s="16">
        <v>9047311</v>
      </c>
      <c r="J17" s="16">
        <v>6921845</v>
      </c>
      <c r="K17" s="16">
        <v>7506423</v>
      </c>
      <c r="L17" s="16">
        <v>7080490</v>
      </c>
      <c r="M17" s="16">
        <v>6524019</v>
      </c>
      <c r="N17" s="3">
        <f>IF(SUM(B17:M17)&gt;0,SUM(B17:M17),"")</f>
        <v>92825640</v>
      </c>
    </row>
    <row r="18" spans="1:14" x14ac:dyDescent="0.25">
      <c r="A18" s="15" t="s">
        <v>13</v>
      </c>
      <c r="B18" s="16">
        <v>3971122</v>
      </c>
      <c r="C18" s="16">
        <v>3848897</v>
      </c>
      <c r="D18" s="16">
        <v>5443758</v>
      </c>
      <c r="E18" s="16">
        <v>4729505</v>
      </c>
      <c r="F18" s="16">
        <v>4848776</v>
      </c>
      <c r="G18" s="16">
        <v>4737292</v>
      </c>
      <c r="H18" s="16">
        <v>5817351</v>
      </c>
      <c r="I18" s="16">
        <v>6888351</v>
      </c>
      <c r="J18" s="16">
        <v>3880451</v>
      </c>
      <c r="K18" s="16">
        <v>4597296</v>
      </c>
      <c r="L18" s="16">
        <v>4562129</v>
      </c>
      <c r="M18" s="16">
        <v>3802987</v>
      </c>
      <c r="N18" s="3">
        <f>IF(SUM(B18:M18)&gt;0,SUM(B18:M18),"")</f>
        <v>57127915</v>
      </c>
    </row>
    <row r="19" spans="1:14" x14ac:dyDescent="0.25">
      <c r="A19" s="15" t="s">
        <v>14</v>
      </c>
      <c r="B19" s="16">
        <v>11114220</v>
      </c>
      <c r="C19" s="16">
        <v>10299543</v>
      </c>
      <c r="D19" s="16">
        <v>12586714</v>
      </c>
      <c r="E19" s="16">
        <v>12405668</v>
      </c>
      <c r="F19" s="16">
        <v>11461460</v>
      </c>
      <c r="G19" s="16">
        <v>12189887</v>
      </c>
      <c r="H19" s="16">
        <v>14019663</v>
      </c>
      <c r="I19" s="16">
        <v>13859346</v>
      </c>
      <c r="J19" s="16">
        <v>9711997</v>
      </c>
      <c r="K19" s="16">
        <v>11547505</v>
      </c>
      <c r="L19" s="16">
        <v>11374946</v>
      </c>
      <c r="M19" s="16">
        <v>10686266</v>
      </c>
      <c r="N19" s="3">
        <f>IF(SUM(B19:M19)&gt;0,SUM(B19:M19),"")</f>
        <v>141257215</v>
      </c>
    </row>
    <row r="20" spans="1:14" x14ac:dyDescent="0.25">
      <c r="A20" s="17" t="s">
        <v>15</v>
      </c>
      <c r="B20" s="18">
        <v>1266911</v>
      </c>
      <c r="C20" s="18">
        <v>1323306</v>
      </c>
      <c r="D20" s="18">
        <v>1621516</v>
      </c>
      <c r="E20" s="18">
        <v>1688305</v>
      </c>
      <c r="F20" s="18">
        <v>1267815</v>
      </c>
      <c r="G20" s="18">
        <v>1478419</v>
      </c>
      <c r="H20" s="18">
        <v>1966142</v>
      </c>
      <c r="I20" s="18">
        <v>1715318</v>
      </c>
      <c r="J20" s="18">
        <v>1245004</v>
      </c>
      <c r="K20" s="18">
        <v>1446278</v>
      </c>
      <c r="L20" s="18">
        <v>1413203</v>
      </c>
      <c r="M20" s="18">
        <v>1299423</v>
      </c>
      <c r="N20" s="4">
        <f>IF(SUM(B20:M20)&gt;0,SUM(B20:M20),"")</f>
        <v>17731640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5" t="s">
        <v>16</v>
      </c>
      <c r="B23" s="6">
        <f>SUM(B5:B21)</f>
        <v>200829928</v>
      </c>
      <c r="C23" s="6">
        <f>SUM(C5:C21)</f>
        <v>190829757</v>
      </c>
      <c r="D23" s="6">
        <f>SUM(D5:D21)</f>
        <v>247826423</v>
      </c>
      <c r="E23" s="6">
        <f>SUM(E5:E21)</f>
        <v>222623073</v>
      </c>
      <c r="F23" s="6">
        <f>SUM(F5:F21)</f>
        <v>224040878</v>
      </c>
      <c r="G23" s="6">
        <f>SUM(G5:G21)</f>
        <v>236718503</v>
      </c>
      <c r="H23" s="6">
        <f>SUM(H5:H21)</f>
        <v>269356376</v>
      </c>
      <c r="I23" s="6">
        <f>SUM(I5:I21)</f>
        <v>274914842</v>
      </c>
      <c r="J23" s="6">
        <f>SUM(J5:J21)</f>
        <v>197873234</v>
      </c>
      <c r="K23" s="6">
        <f>SUM(K5:K21)</f>
        <v>216047817</v>
      </c>
      <c r="L23" s="6">
        <f>SUM(L5:L21)</f>
        <v>201027044</v>
      </c>
      <c r="M23" s="6">
        <f>SUM(M5:M21)</f>
        <v>189644861</v>
      </c>
      <c r="N23" s="6">
        <f>SUM(N5:N21)</f>
        <v>2671732736</v>
      </c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2015-04-26T22:00:00+00:00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BE696E-61D4-4F80-9438-80DC016CEA40}"/>
</file>

<file path=customXml/itemProps2.xml><?xml version="1.0" encoding="utf-8"?>
<ds:datastoreItem xmlns:ds="http://schemas.openxmlformats.org/officeDocument/2006/customXml" ds:itemID="{13D076C4-E7C5-49E0-B3DF-D0FE3AA721AF}"/>
</file>

<file path=customXml/itemProps3.xml><?xml version="1.0" encoding="utf-8"?>
<ds:datastoreItem xmlns:ds="http://schemas.openxmlformats.org/officeDocument/2006/customXml" ds:itemID="{749F12CA-8677-46CD-A8E4-1A0F393AA7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CMT 12 Resumen anual comunidades unidades</dc:title>
  <dc:creator>Miranda Torres, Felipe</dc:creator>
  <cp:lastModifiedBy> </cp:lastModifiedBy>
  <dcterms:created xsi:type="dcterms:W3CDTF">2015-04-27T11:45:22Z</dcterms:created>
  <dcterms:modified xsi:type="dcterms:W3CDTF">2015-04-27T11:47:33Z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2015-04-26T22:00:00Z</vt:filetime>
  </property>
  <property fmtid="{D5CDD505-2E9C-101B-9397-08002B2CF9AE}" pid="17" name="Autor">
    <vt:lpwstr/>
  </property>
</Properties>
</file>