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N61" i="1"/>
  <c r="N62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</calcChain>
</file>

<file path=xl/sharedStrings.xml><?xml version="1.0" encoding="utf-8"?>
<sst xmlns="http://schemas.openxmlformats.org/spreadsheetml/2006/main" count="91" uniqueCount="74">
  <si>
    <t>CIGARRILLOS (Península e Illes Balears)</t>
  </si>
  <si>
    <t>AÑO 2013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</si>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</sst>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4"/>
      <color rgb="FF000080"/>
      <name val="Arial"/>
      <family val="2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5" borderId="2" xfId="0" applyNumberFormat="1" applyFont="1" applyFill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5" borderId="4" xfId="0" applyNumberFormat="1" applyFont="1" applyFill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5" borderId="6" xfId="0" applyNumberFormat="1" applyFont="1" applyFill="1" applyBorder="1"/>
    <xf numFmtId="0" fontId="8" fillId="6" borderId="7" xfId="0" applyFont="1" applyFill="1" applyBorder="1"/>
    <xf numFmtId="3" fontId="8" fillId="6" borderId="8" xfId="0" applyNumberFormat="1" applyFont="1" applyFill="1" applyBorder="1"/>
    <xf numFmtId="0" fontId="10" fillId="0" borderId="0" xfId="0" applyFont="1"/>
    <xf numFmtId="168" fontId="1" fillId="2" borderId="0" xfId="0" applyNumberFormat="1" applyFont="1" applyFill="1" applyAlignment="1">
      <alignment horizontal="left"/>
    </xf>
    <xf numFmtId="168" fontId="9" fillId="2" borderId="0" xfId="0" applyNumberFormat="1" applyFont="1" applyFill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39" workbookViewId="0">
      <selection sqref="A1:N73"/>
    </sheetView>
  </sheetViews>
  <sheetFormatPr baseColWidth="10" defaultRowHeight="15" x14ac:dyDescent="0.25"/>
  <cols>
    <col min="1" max="1" width="19.42578125" customWidth="1"/>
  </cols>
  <sheetData>
    <row r="1" spans="1:14" ht="15.75" x14ac:dyDescent="0.25">
      <c r="A1" s="21" t="s">
        <v>0</v>
      </c>
      <c r="B1" s="21"/>
      <c r="C1" s="21"/>
      <c r="D1" s="21"/>
      <c r="E1" s="21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1" t="s">
        <v>2</v>
      </c>
      <c r="B2" s="21"/>
      <c r="C2" s="21"/>
      <c r="D2" s="21"/>
      <c r="E2" s="21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</row>
    <row r="5" spans="1:14" x14ac:dyDescent="0.25">
      <c r="A5" s="9" t="s">
        <v>17</v>
      </c>
      <c r="B5" s="10">
        <v>1382405</v>
      </c>
      <c r="C5" s="10">
        <v>997075</v>
      </c>
      <c r="D5" s="10">
        <v>1006504</v>
      </c>
      <c r="E5" s="10">
        <v>1320816</v>
      </c>
      <c r="F5" s="10">
        <v>1756647</v>
      </c>
      <c r="G5" s="10">
        <v>1181266</v>
      </c>
      <c r="H5" s="10">
        <v>1426079</v>
      </c>
      <c r="I5" s="10">
        <v>953267</v>
      </c>
      <c r="J5" s="10">
        <v>1221005</v>
      </c>
      <c r="K5" s="10">
        <v>1379615</v>
      </c>
      <c r="L5" s="10">
        <v>1194276</v>
      </c>
      <c r="M5" s="10">
        <v>1332674</v>
      </c>
      <c r="N5" s="11">
        <f>IF(SUM(B5:M5)&gt;0,SUM(B5:M5),"")</f>
        <v>15151629</v>
      </c>
    </row>
    <row r="6" spans="1:14" x14ac:dyDescent="0.25">
      <c r="A6" s="12" t="s">
        <v>18</v>
      </c>
      <c r="B6" s="13">
        <v>1892888</v>
      </c>
      <c r="C6" s="13">
        <v>1417429</v>
      </c>
      <c r="D6" s="13">
        <v>1678784</v>
      </c>
      <c r="E6" s="13">
        <v>1721949</v>
      </c>
      <c r="F6" s="13">
        <v>1845978</v>
      </c>
      <c r="G6" s="13">
        <v>1726569</v>
      </c>
      <c r="H6" s="13">
        <v>1952587</v>
      </c>
      <c r="I6" s="13">
        <v>1936913</v>
      </c>
      <c r="J6" s="13">
        <v>1865971</v>
      </c>
      <c r="K6" s="13">
        <v>1825156</v>
      </c>
      <c r="L6" s="13">
        <v>1556786</v>
      </c>
      <c r="M6" s="13">
        <v>1708135</v>
      </c>
      <c r="N6" s="14">
        <f>IF(SUM(B6:M6)&gt;0,SUM(B6:M6),"")</f>
        <v>21129145</v>
      </c>
    </row>
    <row r="7" spans="1:14" x14ac:dyDescent="0.25">
      <c r="A7" s="12" t="s">
        <v>19</v>
      </c>
      <c r="B7" s="13">
        <v>8977432</v>
      </c>
      <c r="C7" s="13">
        <v>7429656</v>
      </c>
      <c r="D7" s="13">
        <v>9480914</v>
      </c>
      <c r="E7" s="13">
        <v>9535035</v>
      </c>
      <c r="F7" s="13">
        <v>11975003</v>
      </c>
      <c r="G7" s="13">
        <v>9926788</v>
      </c>
      <c r="H7" s="13">
        <v>12468939</v>
      </c>
      <c r="I7" s="13">
        <v>11998982</v>
      </c>
      <c r="J7" s="13">
        <v>11135435</v>
      </c>
      <c r="K7" s="13">
        <v>10215720</v>
      </c>
      <c r="L7" s="13">
        <v>8297301</v>
      </c>
      <c r="M7" s="13">
        <v>7846316</v>
      </c>
      <c r="N7" s="14">
        <f>IF(SUM(B7:M7)&gt;0,SUM(B7:M7),"")</f>
        <v>119287521</v>
      </c>
    </row>
    <row r="8" spans="1:14" x14ac:dyDescent="0.25">
      <c r="A8" s="12" t="s">
        <v>20</v>
      </c>
      <c r="B8" s="13">
        <v>3348977</v>
      </c>
      <c r="C8" s="13">
        <v>2621615</v>
      </c>
      <c r="D8" s="13">
        <v>3067251</v>
      </c>
      <c r="E8" s="13">
        <v>3305837</v>
      </c>
      <c r="F8" s="13">
        <v>3698202</v>
      </c>
      <c r="G8" s="13">
        <v>3273606</v>
      </c>
      <c r="H8" s="13">
        <v>3870067</v>
      </c>
      <c r="I8" s="13">
        <v>4067028</v>
      </c>
      <c r="J8" s="13">
        <v>3504530</v>
      </c>
      <c r="K8" s="13">
        <v>3295800</v>
      </c>
      <c r="L8" s="13">
        <v>2912209</v>
      </c>
      <c r="M8" s="13">
        <v>3113298</v>
      </c>
      <c r="N8" s="14">
        <f>IF(SUM(B8:M8)&gt;0,SUM(B8:M8),"")</f>
        <v>40078420</v>
      </c>
    </row>
    <row r="9" spans="1:14" x14ac:dyDescent="0.25">
      <c r="A9" s="12" t="s">
        <v>21</v>
      </c>
      <c r="B9" s="13">
        <v>739817</v>
      </c>
      <c r="C9" s="13">
        <v>575974</v>
      </c>
      <c r="D9" s="13">
        <v>690445</v>
      </c>
      <c r="E9" s="13">
        <v>733651</v>
      </c>
      <c r="F9" s="13">
        <v>830567</v>
      </c>
      <c r="G9" s="13">
        <v>727668</v>
      </c>
      <c r="H9" s="13">
        <v>1025174</v>
      </c>
      <c r="I9" s="13">
        <v>1152001</v>
      </c>
      <c r="J9" s="13">
        <v>814790</v>
      </c>
      <c r="K9" s="13">
        <v>777249</v>
      </c>
      <c r="L9" s="13">
        <v>646557</v>
      </c>
      <c r="M9" s="13">
        <v>722561</v>
      </c>
      <c r="N9" s="14">
        <f>IF(SUM(B9:M9)&gt;0,SUM(B9:M9),"")</f>
        <v>9436454</v>
      </c>
    </row>
    <row r="10" spans="1:14" x14ac:dyDescent="0.25">
      <c r="A10" s="12" t="s">
        <v>22</v>
      </c>
      <c r="B10" s="13">
        <v>3204705</v>
      </c>
      <c r="C10" s="13">
        <v>2743718</v>
      </c>
      <c r="D10" s="13">
        <v>2938294</v>
      </c>
      <c r="E10" s="13">
        <v>3236650</v>
      </c>
      <c r="F10" s="13">
        <v>3730316</v>
      </c>
      <c r="G10" s="13">
        <v>2917287</v>
      </c>
      <c r="H10" s="13">
        <v>3591357</v>
      </c>
      <c r="I10" s="13">
        <v>3551301</v>
      </c>
      <c r="J10" s="13">
        <v>3363434</v>
      </c>
      <c r="K10" s="13">
        <v>3137567</v>
      </c>
      <c r="L10" s="13">
        <v>2883563</v>
      </c>
      <c r="M10" s="13">
        <v>3146618</v>
      </c>
      <c r="N10" s="14">
        <f>IF(SUM(B10:M10)&gt;0,SUM(B10:M10),"")</f>
        <v>38444810</v>
      </c>
    </row>
    <row r="11" spans="1:14" x14ac:dyDescent="0.25">
      <c r="A11" s="12" t="s">
        <v>23</v>
      </c>
      <c r="B11" s="13">
        <v>5121787</v>
      </c>
      <c r="C11" s="13">
        <v>4099628</v>
      </c>
      <c r="D11" s="13">
        <v>4637585</v>
      </c>
      <c r="E11" s="13">
        <v>6437172</v>
      </c>
      <c r="F11" s="13">
        <v>9877391</v>
      </c>
      <c r="G11" s="13">
        <v>9374569</v>
      </c>
      <c r="H11" s="13">
        <v>10988614</v>
      </c>
      <c r="I11" s="13">
        <v>10455285</v>
      </c>
      <c r="J11" s="13">
        <v>10131668</v>
      </c>
      <c r="K11" s="13">
        <v>7113019</v>
      </c>
      <c r="L11" s="13">
        <v>4482848</v>
      </c>
      <c r="M11" s="13">
        <v>4204283</v>
      </c>
      <c r="N11" s="14">
        <f>IF(SUM(B11:M11)&gt;0,SUM(B11:M11),"")</f>
        <v>86923849</v>
      </c>
    </row>
    <row r="12" spans="1:14" x14ac:dyDescent="0.25">
      <c r="A12" s="12" t="s">
        <v>24</v>
      </c>
      <c r="B12" s="13">
        <v>24121494</v>
      </c>
      <c r="C12" s="13">
        <v>18966380</v>
      </c>
      <c r="D12" s="13">
        <v>20985959</v>
      </c>
      <c r="E12" s="13">
        <v>21458866</v>
      </c>
      <c r="F12" s="13">
        <v>25861473</v>
      </c>
      <c r="G12" s="13">
        <v>20633813</v>
      </c>
      <c r="H12" s="13">
        <v>25412995</v>
      </c>
      <c r="I12" s="13">
        <v>20589790</v>
      </c>
      <c r="J12" s="13">
        <v>20939347</v>
      </c>
      <c r="K12" s="13">
        <v>22689825</v>
      </c>
      <c r="L12" s="13">
        <v>19828416</v>
      </c>
      <c r="M12" s="13">
        <v>20248461</v>
      </c>
      <c r="N12" s="14">
        <f>IF(SUM(B12:M12)&gt;0,SUM(B12:M12),"")</f>
        <v>261736819</v>
      </c>
    </row>
    <row r="13" spans="1:14" x14ac:dyDescent="0.25">
      <c r="A13" s="12" t="s">
        <v>25</v>
      </c>
      <c r="B13" s="13">
        <v>1937833</v>
      </c>
      <c r="C13" s="13">
        <v>1180141</v>
      </c>
      <c r="D13" s="13">
        <v>1327280</v>
      </c>
      <c r="E13" s="13">
        <v>1449549</v>
      </c>
      <c r="F13" s="13">
        <v>1970297</v>
      </c>
      <c r="G13" s="13">
        <v>1466810</v>
      </c>
      <c r="H13" s="13">
        <v>2077665</v>
      </c>
      <c r="I13" s="13">
        <v>1599205</v>
      </c>
      <c r="J13" s="13">
        <v>1554935</v>
      </c>
      <c r="K13" s="13">
        <v>1576293</v>
      </c>
      <c r="L13" s="13">
        <v>1471613</v>
      </c>
      <c r="M13" s="13">
        <v>1665144</v>
      </c>
      <c r="N13" s="14">
        <f>IF(SUM(B13:M13)&gt;0,SUM(B13:M13),"")</f>
        <v>19276765</v>
      </c>
    </row>
    <row r="14" spans="1:14" x14ac:dyDescent="0.25">
      <c r="A14" s="12" t="s">
        <v>26</v>
      </c>
      <c r="B14" s="13">
        <v>1889682</v>
      </c>
      <c r="C14" s="13">
        <v>1667345</v>
      </c>
      <c r="D14" s="13">
        <v>1814907</v>
      </c>
      <c r="E14" s="13">
        <v>1971685</v>
      </c>
      <c r="F14" s="13">
        <v>2386742</v>
      </c>
      <c r="G14" s="13">
        <v>1859794</v>
      </c>
      <c r="H14" s="13">
        <v>2319300</v>
      </c>
      <c r="I14" s="13">
        <v>2407479</v>
      </c>
      <c r="J14" s="13">
        <v>2044117</v>
      </c>
      <c r="K14" s="13">
        <v>1947916</v>
      </c>
      <c r="L14" s="13">
        <v>1918445</v>
      </c>
      <c r="M14" s="13">
        <v>1800620</v>
      </c>
      <c r="N14" s="14">
        <f>IF(SUM(B14:M14)&gt;0,SUM(B14:M14),"")</f>
        <v>24028032</v>
      </c>
    </row>
    <row r="15" spans="1:14" x14ac:dyDescent="0.25">
      <c r="A15" s="12" t="s">
        <v>27</v>
      </c>
      <c r="B15" s="13">
        <v>3043104</v>
      </c>
      <c r="C15" s="13">
        <v>2535068</v>
      </c>
      <c r="D15" s="13">
        <v>2667581</v>
      </c>
      <c r="E15" s="13">
        <v>2791470</v>
      </c>
      <c r="F15" s="13">
        <v>3084344</v>
      </c>
      <c r="G15" s="13">
        <v>2900902</v>
      </c>
      <c r="H15" s="13">
        <v>3863772</v>
      </c>
      <c r="I15" s="13">
        <v>4058310</v>
      </c>
      <c r="J15" s="13">
        <v>2954626</v>
      </c>
      <c r="K15" s="13">
        <v>2650467</v>
      </c>
      <c r="L15" s="13">
        <v>2345723</v>
      </c>
      <c r="M15" s="13">
        <v>2563176</v>
      </c>
      <c r="N15" s="14">
        <f>IF(SUM(B15:M15)&gt;0,SUM(B15:M15),"")</f>
        <v>35458543</v>
      </c>
    </row>
    <row r="16" spans="1:14" x14ac:dyDescent="0.25">
      <c r="A16" s="12" t="s">
        <v>28</v>
      </c>
      <c r="B16" s="13">
        <v>2486790</v>
      </c>
      <c r="C16" s="13">
        <v>1965906</v>
      </c>
      <c r="D16" s="13">
        <v>2556515</v>
      </c>
      <c r="E16" s="13">
        <v>2331420</v>
      </c>
      <c r="F16" s="13">
        <v>2760351</v>
      </c>
      <c r="G16" s="13">
        <v>2484469</v>
      </c>
      <c r="H16" s="13">
        <v>3340375</v>
      </c>
      <c r="I16" s="13">
        <v>3465048</v>
      </c>
      <c r="J16" s="13">
        <v>2629184</v>
      </c>
      <c r="K16" s="13">
        <v>2427044</v>
      </c>
      <c r="L16" s="13">
        <v>2197346</v>
      </c>
      <c r="M16" s="13">
        <v>2274058</v>
      </c>
      <c r="N16" s="14">
        <f>IF(SUM(B16:M16)&gt;0,SUM(B16:M16),"")</f>
        <v>30918506</v>
      </c>
    </row>
    <row r="17" spans="1:14" x14ac:dyDescent="0.25">
      <c r="A17" s="12" t="s">
        <v>29</v>
      </c>
      <c r="B17" s="13">
        <v>2285962</v>
      </c>
      <c r="C17" s="13">
        <v>2010602</v>
      </c>
      <c r="D17" s="13">
        <v>2178430</v>
      </c>
      <c r="E17" s="13">
        <v>2338875</v>
      </c>
      <c r="F17" s="13">
        <v>2707572</v>
      </c>
      <c r="G17" s="13">
        <v>2167860</v>
      </c>
      <c r="H17" s="13">
        <v>2714565</v>
      </c>
      <c r="I17" s="13">
        <v>2688017</v>
      </c>
      <c r="J17" s="13">
        <v>2578811</v>
      </c>
      <c r="K17" s="13">
        <v>2423635</v>
      </c>
      <c r="L17" s="13">
        <v>2248672</v>
      </c>
      <c r="M17" s="13">
        <v>2256962</v>
      </c>
      <c r="N17" s="14">
        <f>IF(SUM(B17:M17)&gt;0,SUM(B17:M17),"")</f>
        <v>28599963</v>
      </c>
    </row>
    <row r="18" spans="1:14" x14ac:dyDescent="0.25">
      <c r="A18" s="12" t="s">
        <v>30</v>
      </c>
      <c r="B18" s="13">
        <v>3013316</v>
      </c>
      <c r="C18" s="13">
        <v>2293259</v>
      </c>
      <c r="D18" s="13">
        <v>2815062</v>
      </c>
      <c r="E18" s="13">
        <v>2742236</v>
      </c>
      <c r="F18" s="13">
        <v>3340565</v>
      </c>
      <c r="G18" s="13">
        <v>2652559</v>
      </c>
      <c r="H18" s="13">
        <v>3025409</v>
      </c>
      <c r="I18" s="13">
        <v>2723295</v>
      </c>
      <c r="J18" s="13">
        <v>2883235</v>
      </c>
      <c r="K18" s="13">
        <v>2684269</v>
      </c>
      <c r="L18" s="13">
        <v>2455938</v>
      </c>
      <c r="M18" s="13">
        <v>2716901</v>
      </c>
      <c r="N18" s="14">
        <f>IF(SUM(B18:M18)&gt;0,SUM(B18:M18),"")</f>
        <v>33346044</v>
      </c>
    </row>
    <row r="19" spans="1:14" x14ac:dyDescent="0.25">
      <c r="A19" s="12" t="s">
        <v>31</v>
      </c>
      <c r="B19" s="13">
        <v>5120014</v>
      </c>
      <c r="C19" s="13">
        <v>4194211</v>
      </c>
      <c r="D19" s="13">
        <v>4084376</v>
      </c>
      <c r="E19" s="13">
        <v>4959650</v>
      </c>
      <c r="F19" s="13">
        <v>5307172</v>
      </c>
      <c r="G19" s="13">
        <v>4461496</v>
      </c>
      <c r="H19" s="13">
        <v>5688928</v>
      </c>
      <c r="I19" s="13">
        <v>5372869</v>
      </c>
      <c r="J19" s="13">
        <v>4858958</v>
      </c>
      <c r="K19" s="13">
        <v>4867342</v>
      </c>
      <c r="L19" s="13">
        <v>4448841</v>
      </c>
      <c r="M19" s="13">
        <v>4629875</v>
      </c>
      <c r="N19" s="14">
        <f>IF(SUM(B19:M19)&gt;0,SUM(B19:M19),"")</f>
        <v>57993732</v>
      </c>
    </row>
    <row r="20" spans="1:14" x14ac:dyDescent="0.25">
      <c r="A20" s="12" t="s">
        <v>32</v>
      </c>
      <c r="B20" s="13">
        <v>1011700</v>
      </c>
      <c r="C20" s="13">
        <v>730011</v>
      </c>
      <c r="D20" s="13">
        <v>914541</v>
      </c>
      <c r="E20" s="13">
        <v>921082</v>
      </c>
      <c r="F20" s="13">
        <v>1131614</v>
      </c>
      <c r="G20" s="13">
        <v>972215</v>
      </c>
      <c r="H20" s="13">
        <v>1256593</v>
      </c>
      <c r="I20" s="13">
        <v>1313428</v>
      </c>
      <c r="J20" s="13">
        <v>1053039</v>
      </c>
      <c r="K20" s="13">
        <v>1017024</v>
      </c>
      <c r="L20" s="13">
        <v>902084</v>
      </c>
      <c r="M20" s="13">
        <v>967955</v>
      </c>
      <c r="N20" s="14">
        <f>IF(SUM(B20:M20)&gt;0,SUM(B20:M20),"")</f>
        <v>12191286</v>
      </c>
    </row>
    <row r="21" spans="1:14" x14ac:dyDescent="0.25">
      <c r="A21" s="12" t="s">
        <v>33</v>
      </c>
      <c r="B21" s="13">
        <v>5950016</v>
      </c>
      <c r="C21" s="13">
        <v>5777983</v>
      </c>
      <c r="D21" s="13">
        <v>7018997</v>
      </c>
      <c r="E21" s="13">
        <v>8026100</v>
      </c>
      <c r="F21" s="13">
        <v>10539827</v>
      </c>
      <c r="G21" s="13">
        <v>8266928</v>
      </c>
      <c r="H21" s="13">
        <v>12472816</v>
      </c>
      <c r="I21" s="13">
        <v>16916317</v>
      </c>
      <c r="J21" s="13">
        <v>7546310</v>
      </c>
      <c r="K21" s="13">
        <v>7444586</v>
      </c>
      <c r="L21" s="13">
        <v>5991768</v>
      </c>
      <c r="M21" s="13">
        <v>6774246</v>
      </c>
      <c r="N21" s="14">
        <f>IF(SUM(B21:M21)&gt;0,SUM(B21:M21),"")</f>
        <v>102725894</v>
      </c>
    </row>
    <row r="22" spans="1:14" x14ac:dyDescent="0.25">
      <c r="A22" s="12" t="s">
        <v>34</v>
      </c>
      <c r="B22" s="13">
        <v>4136936</v>
      </c>
      <c r="C22" s="13">
        <v>3342299</v>
      </c>
      <c r="D22" s="13">
        <v>3759140</v>
      </c>
      <c r="E22" s="13">
        <v>3918164</v>
      </c>
      <c r="F22" s="13">
        <v>4597061</v>
      </c>
      <c r="G22" s="13">
        <v>3738844</v>
      </c>
      <c r="H22" s="13">
        <v>4479597</v>
      </c>
      <c r="I22" s="13">
        <v>4364304</v>
      </c>
      <c r="J22" s="13">
        <v>4014726</v>
      </c>
      <c r="K22" s="13">
        <v>3863590</v>
      </c>
      <c r="L22" s="13">
        <v>3470155</v>
      </c>
      <c r="M22" s="13">
        <v>3722796</v>
      </c>
      <c r="N22" s="14">
        <f>IF(SUM(B22:M22)&gt;0,SUM(B22:M22),"")</f>
        <v>47407612</v>
      </c>
    </row>
    <row r="23" spans="1:14" x14ac:dyDescent="0.25">
      <c r="A23" s="12" t="s">
        <v>35</v>
      </c>
      <c r="B23" s="13">
        <v>1070213</v>
      </c>
      <c r="C23" s="13">
        <v>940517</v>
      </c>
      <c r="D23" s="13">
        <v>938084</v>
      </c>
      <c r="E23" s="13">
        <v>1036536</v>
      </c>
      <c r="F23" s="13">
        <v>1141205</v>
      </c>
      <c r="G23" s="13">
        <v>1039890</v>
      </c>
      <c r="H23" s="13">
        <v>1275830</v>
      </c>
      <c r="I23" s="13">
        <v>1263780</v>
      </c>
      <c r="J23" s="13">
        <v>1158920</v>
      </c>
      <c r="K23" s="13">
        <v>1082172</v>
      </c>
      <c r="L23" s="13">
        <v>920479</v>
      </c>
      <c r="M23" s="13">
        <v>972558</v>
      </c>
      <c r="N23" s="14">
        <f>IF(SUM(B23:M23)&gt;0,SUM(B23:M23),"")</f>
        <v>12840184</v>
      </c>
    </row>
    <row r="24" spans="1:14" x14ac:dyDescent="0.25">
      <c r="A24" s="12" t="s">
        <v>36</v>
      </c>
      <c r="B24" s="13">
        <v>4614627</v>
      </c>
      <c r="C24" s="13">
        <v>3666752</v>
      </c>
      <c r="D24" s="13">
        <v>4377680</v>
      </c>
      <c r="E24" s="13">
        <v>4994496</v>
      </c>
      <c r="F24" s="13">
        <v>6189103</v>
      </c>
      <c r="G24" s="13">
        <v>4047427</v>
      </c>
      <c r="H24" s="13">
        <v>5802866</v>
      </c>
      <c r="I24" s="13">
        <v>6126113</v>
      </c>
      <c r="J24" s="13">
        <v>4292893</v>
      </c>
      <c r="K24" s="13">
        <v>4662703</v>
      </c>
      <c r="L24" s="13">
        <v>3944094</v>
      </c>
      <c r="M24" s="13">
        <v>4145483</v>
      </c>
      <c r="N24" s="14">
        <f>IF(SUM(B24:M24)&gt;0,SUM(B24:M24),"")</f>
        <v>56864237</v>
      </c>
    </row>
    <row r="25" spans="1:14" x14ac:dyDescent="0.25">
      <c r="A25" s="12" t="s">
        <v>37</v>
      </c>
      <c r="B25" s="13">
        <v>2299175</v>
      </c>
      <c r="C25" s="13">
        <v>1779845</v>
      </c>
      <c r="D25" s="13">
        <v>2093192</v>
      </c>
      <c r="E25" s="13">
        <v>2319725</v>
      </c>
      <c r="F25" s="13">
        <v>2692722</v>
      </c>
      <c r="G25" s="13">
        <v>2355548</v>
      </c>
      <c r="H25" s="13">
        <v>2943555</v>
      </c>
      <c r="I25" s="13">
        <v>2937123</v>
      </c>
      <c r="J25" s="13">
        <v>2243177</v>
      </c>
      <c r="K25" s="13">
        <v>2162531</v>
      </c>
      <c r="L25" s="13">
        <v>1922207</v>
      </c>
      <c r="M25" s="13">
        <v>2134481</v>
      </c>
      <c r="N25" s="14">
        <f>IF(SUM(B25:M25)&gt;0,SUM(B25:M25),"")</f>
        <v>27883281</v>
      </c>
    </row>
    <row r="26" spans="1:14" x14ac:dyDescent="0.25">
      <c r="A26" s="12" t="s">
        <v>38</v>
      </c>
      <c r="B26" s="13">
        <v>1226375</v>
      </c>
      <c r="C26" s="13">
        <v>970448</v>
      </c>
      <c r="D26" s="13">
        <v>1168078</v>
      </c>
      <c r="E26" s="13">
        <v>1208068</v>
      </c>
      <c r="F26" s="13">
        <v>1243669</v>
      </c>
      <c r="G26" s="13">
        <v>1138401</v>
      </c>
      <c r="H26" s="13">
        <v>1688526</v>
      </c>
      <c r="I26" s="13">
        <v>1852816</v>
      </c>
      <c r="J26" s="13">
        <v>1153350</v>
      </c>
      <c r="K26" s="13">
        <v>1291181</v>
      </c>
      <c r="L26" s="13">
        <v>1076618</v>
      </c>
      <c r="M26" s="13">
        <v>1060314</v>
      </c>
      <c r="N26" s="14">
        <f>IF(SUM(B26:M26)&gt;0,SUM(B26:M26),"")</f>
        <v>15077844</v>
      </c>
    </row>
    <row r="27" spans="1:14" x14ac:dyDescent="0.25">
      <c r="A27" s="12" t="s">
        <v>39</v>
      </c>
      <c r="B27" s="13">
        <v>2959486</v>
      </c>
      <c r="C27" s="13">
        <v>2347983</v>
      </c>
      <c r="D27" s="13">
        <v>2726702</v>
      </c>
      <c r="E27" s="13">
        <v>2784434</v>
      </c>
      <c r="F27" s="13">
        <v>3322998</v>
      </c>
      <c r="G27" s="13">
        <v>2614068</v>
      </c>
      <c r="H27" s="13">
        <v>3349423</v>
      </c>
      <c r="I27" s="13">
        <v>2981500</v>
      </c>
      <c r="J27" s="13">
        <v>3029693</v>
      </c>
      <c r="K27" s="13">
        <v>2829431</v>
      </c>
      <c r="L27" s="13">
        <v>2580041</v>
      </c>
      <c r="M27" s="13">
        <v>2998025</v>
      </c>
      <c r="N27" s="14">
        <f>IF(SUM(B27:M27)&gt;0,SUM(B27:M27),"")</f>
        <v>34523784</v>
      </c>
    </row>
    <row r="28" spans="1:14" x14ac:dyDescent="0.25">
      <c r="A28" s="12" t="s">
        <v>40</v>
      </c>
      <c r="B28" s="13">
        <v>2303515</v>
      </c>
      <c r="C28" s="13">
        <v>1787909</v>
      </c>
      <c r="D28" s="13">
        <v>1910890</v>
      </c>
      <c r="E28" s="13">
        <v>2079609</v>
      </c>
      <c r="F28" s="13">
        <v>2487948</v>
      </c>
      <c r="G28" s="13">
        <v>2102207</v>
      </c>
      <c r="H28" s="13">
        <v>2715267</v>
      </c>
      <c r="I28" s="13">
        <v>2646854</v>
      </c>
      <c r="J28" s="13">
        <v>2164973</v>
      </c>
      <c r="K28" s="13">
        <v>2196793</v>
      </c>
      <c r="L28" s="13">
        <v>1940138</v>
      </c>
      <c r="M28" s="13">
        <v>2162677</v>
      </c>
      <c r="N28" s="14">
        <f>IF(SUM(B28:M28)&gt;0,SUM(B28:M28),"")</f>
        <v>26498780</v>
      </c>
    </row>
    <row r="29" spans="1:14" x14ac:dyDescent="0.25">
      <c r="A29" s="12" t="s">
        <v>41</v>
      </c>
      <c r="B29" s="13">
        <v>2572678</v>
      </c>
      <c r="C29" s="13">
        <v>2163205</v>
      </c>
      <c r="D29" s="13">
        <v>2733539</v>
      </c>
      <c r="E29" s="13">
        <v>2577178</v>
      </c>
      <c r="F29" s="13">
        <v>3434549</v>
      </c>
      <c r="G29" s="13">
        <v>1850900</v>
      </c>
      <c r="H29" s="13">
        <v>2839616</v>
      </c>
      <c r="I29" s="13">
        <v>2772479</v>
      </c>
      <c r="J29" s="13">
        <v>2401590</v>
      </c>
      <c r="K29" s="13">
        <v>2492889</v>
      </c>
      <c r="L29" s="13">
        <v>2196272</v>
      </c>
      <c r="M29" s="13">
        <v>2707093</v>
      </c>
      <c r="N29" s="14">
        <f>IF(SUM(B29:M29)&gt;0,SUM(B29:M29),"")</f>
        <v>30741988</v>
      </c>
    </row>
    <row r="30" spans="1:14" x14ac:dyDescent="0.25">
      <c r="A30" s="12" t="s">
        <v>42</v>
      </c>
      <c r="B30" s="13">
        <v>1598483</v>
      </c>
      <c r="C30" s="13">
        <v>1061502</v>
      </c>
      <c r="D30" s="13">
        <v>1235916</v>
      </c>
      <c r="E30" s="13">
        <v>1387107</v>
      </c>
      <c r="F30" s="13">
        <v>1609825</v>
      </c>
      <c r="G30" s="13">
        <v>1283674</v>
      </c>
      <c r="H30" s="13">
        <v>1641547</v>
      </c>
      <c r="I30" s="13">
        <v>1482452</v>
      </c>
      <c r="J30" s="13">
        <v>1355989</v>
      </c>
      <c r="K30" s="13">
        <v>1468366</v>
      </c>
      <c r="L30" s="13">
        <v>1274922</v>
      </c>
      <c r="M30" s="13">
        <v>1309534</v>
      </c>
      <c r="N30" s="14">
        <f>IF(SUM(B30:M30)&gt;0,SUM(B30:M30),"")</f>
        <v>16709317</v>
      </c>
    </row>
    <row r="31" spans="1:14" x14ac:dyDescent="0.25">
      <c r="A31" s="12" t="s">
        <v>43</v>
      </c>
      <c r="B31" s="13">
        <v>1524584</v>
      </c>
      <c r="C31" s="13">
        <v>1168643</v>
      </c>
      <c r="D31" s="13">
        <v>1238112</v>
      </c>
      <c r="E31" s="13">
        <v>1383939</v>
      </c>
      <c r="F31" s="13">
        <v>1589004</v>
      </c>
      <c r="G31" s="13">
        <v>1313481</v>
      </c>
      <c r="H31" s="13">
        <v>1699155</v>
      </c>
      <c r="I31" s="13">
        <v>1621534</v>
      </c>
      <c r="J31" s="13">
        <v>1413639</v>
      </c>
      <c r="K31" s="13">
        <v>1472765</v>
      </c>
      <c r="L31" s="13">
        <v>1266814</v>
      </c>
      <c r="M31" s="13">
        <v>1366613</v>
      </c>
      <c r="N31" s="14">
        <f>IF(SUM(B31:M31)&gt;0,SUM(B31:M31),"")</f>
        <v>17058283</v>
      </c>
    </row>
    <row r="32" spans="1:14" x14ac:dyDescent="0.25">
      <c r="A32" s="12" t="s">
        <v>44</v>
      </c>
      <c r="B32" s="13">
        <v>28493632</v>
      </c>
      <c r="C32" s="13">
        <v>24039315</v>
      </c>
      <c r="D32" s="13">
        <v>24098143</v>
      </c>
      <c r="E32" s="13">
        <v>27772047</v>
      </c>
      <c r="F32" s="13">
        <v>30665831</v>
      </c>
      <c r="G32" s="13">
        <v>25729276</v>
      </c>
      <c r="H32" s="13">
        <v>27895123</v>
      </c>
      <c r="I32" s="13">
        <v>22446220</v>
      </c>
      <c r="J32" s="13">
        <v>27340733</v>
      </c>
      <c r="K32" s="13">
        <v>27536475</v>
      </c>
      <c r="L32" s="13">
        <v>24587973</v>
      </c>
      <c r="M32" s="13">
        <v>25395022</v>
      </c>
      <c r="N32" s="14">
        <f>IF(SUM(B32:M32)&gt;0,SUM(B32:M32),"")</f>
        <v>315999790</v>
      </c>
    </row>
    <row r="33" spans="1:14" x14ac:dyDescent="0.25">
      <c r="A33" s="12" t="s">
        <v>45</v>
      </c>
      <c r="B33" s="13">
        <v>5699952</v>
      </c>
      <c r="C33" s="13">
        <v>4615859</v>
      </c>
      <c r="D33" s="13">
        <v>5507254</v>
      </c>
      <c r="E33" s="13">
        <v>5936348</v>
      </c>
      <c r="F33" s="13">
        <v>7615963</v>
      </c>
      <c r="G33" s="13">
        <v>5943436</v>
      </c>
      <c r="H33" s="13">
        <v>7205489</v>
      </c>
      <c r="I33" s="13">
        <v>7495009</v>
      </c>
      <c r="J33" s="13">
        <v>6506555</v>
      </c>
      <c r="K33" s="13">
        <v>6381757</v>
      </c>
      <c r="L33" s="13">
        <v>4869015</v>
      </c>
      <c r="M33" s="13">
        <v>4896766</v>
      </c>
      <c r="N33" s="14">
        <f>IF(SUM(B33:M33)&gt;0,SUM(B33:M33),"")</f>
        <v>72673403</v>
      </c>
    </row>
    <row r="34" spans="1:14" x14ac:dyDescent="0.25">
      <c r="A34" s="12" t="s">
        <v>46</v>
      </c>
      <c r="B34" s="13">
        <v>7333985</v>
      </c>
      <c r="C34" s="13">
        <v>5789190</v>
      </c>
      <c r="D34" s="13">
        <v>6615741</v>
      </c>
      <c r="E34" s="13">
        <v>7058996</v>
      </c>
      <c r="F34" s="13">
        <v>7872441</v>
      </c>
      <c r="G34" s="13">
        <v>6700579</v>
      </c>
      <c r="H34" s="13">
        <v>8086137</v>
      </c>
      <c r="I34" s="13">
        <v>7564091</v>
      </c>
      <c r="J34" s="13">
        <v>7069482</v>
      </c>
      <c r="K34" s="13">
        <v>7359498</v>
      </c>
      <c r="L34" s="13">
        <v>6198313</v>
      </c>
      <c r="M34" s="13">
        <v>6543683</v>
      </c>
      <c r="N34" s="14">
        <f>IF(SUM(B34:M34)&gt;0,SUM(B34:M34),"")</f>
        <v>84192136</v>
      </c>
    </row>
    <row r="35" spans="1:14" x14ac:dyDescent="0.25">
      <c r="A35" s="12" t="s">
        <v>47</v>
      </c>
      <c r="B35" s="13">
        <v>3987875</v>
      </c>
      <c r="C35" s="13">
        <v>3469158</v>
      </c>
      <c r="D35" s="13">
        <v>3628527</v>
      </c>
      <c r="E35" s="13">
        <v>4347034</v>
      </c>
      <c r="F35" s="13">
        <v>5911076</v>
      </c>
      <c r="G35" s="13">
        <v>3947166</v>
      </c>
      <c r="H35" s="13">
        <v>4860008</v>
      </c>
      <c r="I35" s="13">
        <v>5325106</v>
      </c>
      <c r="J35" s="13">
        <v>4012923</v>
      </c>
      <c r="K35" s="13">
        <v>4328319</v>
      </c>
      <c r="L35" s="13">
        <v>3503280</v>
      </c>
      <c r="M35" s="13">
        <v>4129139</v>
      </c>
      <c r="N35" s="14">
        <f>IF(SUM(B35:M35)&gt;0,SUM(B35:M35),"")</f>
        <v>51449611</v>
      </c>
    </row>
    <row r="36" spans="1:14" x14ac:dyDescent="0.25">
      <c r="A36" s="12" t="s">
        <v>48</v>
      </c>
      <c r="B36" s="13">
        <v>1568872</v>
      </c>
      <c r="C36" s="13">
        <v>1102411</v>
      </c>
      <c r="D36" s="13">
        <v>1125253</v>
      </c>
      <c r="E36" s="13">
        <v>1350855</v>
      </c>
      <c r="F36" s="13">
        <v>1464817</v>
      </c>
      <c r="G36" s="13">
        <v>1300037</v>
      </c>
      <c r="H36" s="13">
        <v>1642348</v>
      </c>
      <c r="I36" s="13">
        <v>1550073</v>
      </c>
      <c r="J36" s="13">
        <v>1334781</v>
      </c>
      <c r="K36" s="13">
        <v>1382271</v>
      </c>
      <c r="L36" s="13">
        <v>1254116</v>
      </c>
      <c r="M36" s="13">
        <v>1300263</v>
      </c>
      <c r="N36" s="14">
        <f>IF(SUM(B36:M36)&gt;0,SUM(B36:M36),"")</f>
        <v>16376097</v>
      </c>
    </row>
    <row r="37" spans="1:14" x14ac:dyDescent="0.25">
      <c r="A37" s="12" t="s">
        <v>49</v>
      </c>
      <c r="B37" s="13">
        <v>5599705</v>
      </c>
      <c r="C37" s="13">
        <v>4163235</v>
      </c>
      <c r="D37" s="13">
        <v>4506020</v>
      </c>
      <c r="E37" s="13">
        <v>5075809</v>
      </c>
      <c r="F37" s="13">
        <v>5495104</v>
      </c>
      <c r="G37" s="13">
        <v>4754738</v>
      </c>
      <c r="H37" s="13">
        <v>5971487</v>
      </c>
      <c r="I37" s="13">
        <v>5536478</v>
      </c>
      <c r="J37" s="13">
        <v>5056503</v>
      </c>
      <c r="K37" s="13">
        <v>5157232</v>
      </c>
      <c r="L37" s="13">
        <v>4625056</v>
      </c>
      <c r="M37" s="13">
        <v>4826612</v>
      </c>
      <c r="N37" s="14">
        <f>IF(SUM(B37:M37)&gt;0,SUM(B37:M37),"")</f>
        <v>60767979</v>
      </c>
    </row>
    <row r="38" spans="1:14" x14ac:dyDescent="0.25">
      <c r="A38" s="12" t="s">
        <v>50</v>
      </c>
      <c r="B38" s="13">
        <v>848614</v>
      </c>
      <c r="C38" s="13">
        <v>602414</v>
      </c>
      <c r="D38" s="13">
        <v>627195</v>
      </c>
      <c r="E38" s="13">
        <v>736093</v>
      </c>
      <c r="F38" s="13">
        <v>993558</v>
      </c>
      <c r="G38" s="13">
        <v>761227</v>
      </c>
      <c r="H38" s="13">
        <v>913410</v>
      </c>
      <c r="I38" s="13">
        <v>882770</v>
      </c>
      <c r="J38" s="13">
        <v>725525</v>
      </c>
      <c r="K38" s="13">
        <v>748554</v>
      </c>
      <c r="L38" s="13">
        <v>668233</v>
      </c>
      <c r="M38" s="13">
        <v>762380</v>
      </c>
      <c r="N38" s="14">
        <f>IF(SUM(B38:M38)&gt;0,SUM(B38:M38),"")</f>
        <v>9269973</v>
      </c>
    </row>
    <row r="39" spans="1:14" x14ac:dyDescent="0.25">
      <c r="A39" s="12" t="s">
        <v>51</v>
      </c>
      <c r="B39" s="13">
        <v>3689096</v>
      </c>
      <c r="C39" s="13">
        <v>3111812</v>
      </c>
      <c r="D39" s="13">
        <v>3112718</v>
      </c>
      <c r="E39" s="13">
        <v>3724776</v>
      </c>
      <c r="F39" s="13">
        <v>3957562</v>
      </c>
      <c r="G39" s="13">
        <v>3420994</v>
      </c>
      <c r="H39" s="13">
        <v>4397916</v>
      </c>
      <c r="I39" s="13">
        <v>4284112</v>
      </c>
      <c r="J39" s="13">
        <v>3614004</v>
      </c>
      <c r="K39" s="13">
        <v>3566958</v>
      </c>
      <c r="L39" s="13">
        <v>3232944</v>
      </c>
      <c r="M39" s="13">
        <v>3428900</v>
      </c>
      <c r="N39" s="14">
        <f>IF(SUM(B39:M39)&gt;0,SUM(B39:M39),"")</f>
        <v>43541792</v>
      </c>
    </row>
    <row r="40" spans="1:14" x14ac:dyDescent="0.25">
      <c r="A40" s="12" t="s">
        <v>52</v>
      </c>
      <c r="B40" s="13">
        <v>1637274</v>
      </c>
      <c r="C40" s="13">
        <v>1087727</v>
      </c>
      <c r="D40" s="13">
        <v>1210259</v>
      </c>
      <c r="E40" s="13">
        <v>1329867</v>
      </c>
      <c r="F40" s="13">
        <v>1944465</v>
      </c>
      <c r="G40" s="13">
        <v>1247116</v>
      </c>
      <c r="H40" s="13">
        <v>1620187</v>
      </c>
      <c r="I40" s="13">
        <v>1624385</v>
      </c>
      <c r="J40" s="13">
        <v>1423339</v>
      </c>
      <c r="K40" s="13">
        <v>1361542</v>
      </c>
      <c r="L40" s="13">
        <v>1349559</v>
      </c>
      <c r="M40" s="13">
        <v>1397043</v>
      </c>
      <c r="N40" s="14">
        <f>IF(SUM(B40:M40)&gt;0,SUM(B40:M40),"")</f>
        <v>17232763</v>
      </c>
    </row>
    <row r="41" spans="1:14" x14ac:dyDescent="0.25">
      <c r="A41" s="12" t="s">
        <v>53</v>
      </c>
      <c r="B41" s="13">
        <v>2804718</v>
      </c>
      <c r="C41" s="13">
        <v>2230094</v>
      </c>
      <c r="D41" s="13">
        <v>2477734</v>
      </c>
      <c r="E41" s="13">
        <v>2753905</v>
      </c>
      <c r="F41" s="13">
        <v>2888305</v>
      </c>
      <c r="G41" s="13">
        <v>2572569</v>
      </c>
      <c r="H41" s="13">
        <v>3544124</v>
      </c>
      <c r="I41" s="13">
        <v>3478001</v>
      </c>
      <c r="J41" s="13">
        <v>2675704</v>
      </c>
      <c r="K41" s="13">
        <v>2816890</v>
      </c>
      <c r="L41" s="13">
        <v>2402178</v>
      </c>
      <c r="M41" s="13">
        <v>2557573</v>
      </c>
      <c r="N41" s="14">
        <f>IF(SUM(B41:M41)&gt;0,SUM(B41:M41),"")</f>
        <v>33201795</v>
      </c>
    </row>
    <row r="42" spans="1:14" x14ac:dyDescent="0.25">
      <c r="A42" s="12" t="s">
        <v>54</v>
      </c>
      <c r="B42" s="13">
        <v>673382</v>
      </c>
      <c r="C42" s="13">
        <v>537416</v>
      </c>
      <c r="D42" s="13">
        <v>560010</v>
      </c>
      <c r="E42" s="13">
        <v>598920</v>
      </c>
      <c r="F42" s="13">
        <v>754821</v>
      </c>
      <c r="G42" s="13">
        <v>582409</v>
      </c>
      <c r="H42" s="13">
        <v>845326</v>
      </c>
      <c r="I42" s="13">
        <v>863558</v>
      </c>
      <c r="J42" s="13">
        <v>669493</v>
      </c>
      <c r="K42" s="13">
        <v>652036</v>
      </c>
      <c r="L42" s="13">
        <v>529026</v>
      </c>
      <c r="M42" s="13">
        <v>591588</v>
      </c>
      <c r="N42" s="14">
        <f>IF(SUM(B42:M42)&gt;0,SUM(B42:M42),"")</f>
        <v>7857985</v>
      </c>
    </row>
    <row r="43" spans="1:14" x14ac:dyDescent="0.25">
      <c r="A43" s="12" t="s">
        <v>55</v>
      </c>
      <c r="B43" s="13">
        <v>6185483</v>
      </c>
      <c r="C43" s="13">
        <v>4769017</v>
      </c>
      <c r="D43" s="13">
        <v>5440896</v>
      </c>
      <c r="E43" s="13">
        <v>5916323</v>
      </c>
      <c r="F43" s="13">
        <v>6348695</v>
      </c>
      <c r="G43" s="13">
        <v>5290971</v>
      </c>
      <c r="H43" s="13">
        <v>5620638</v>
      </c>
      <c r="I43" s="13">
        <v>4794942</v>
      </c>
      <c r="J43" s="13">
        <v>5612819</v>
      </c>
      <c r="K43" s="13">
        <v>5698616</v>
      </c>
      <c r="L43" s="13">
        <v>5045235</v>
      </c>
      <c r="M43" s="13">
        <v>5231799</v>
      </c>
      <c r="N43" s="14">
        <f>IF(SUM(B43:M43)&gt;0,SUM(B43:M43),"")</f>
        <v>65955434</v>
      </c>
    </row>
    <row r="44" spans="1:14" x14ac:dyDescent="0.25">
      <c r="A44" s="12" t="s">
        <v>56</v>
      </c>
      <c r="B44" s="13">
        <v>408730</v>
      </c>
      <c r="C44" s="13">
        <v>288881</v>
      </c>
      <c r="D44" s="13">
        <v>348826</v>
      </c>
      <c r="E44" s="13">
        <v>375029</v>
      </c>
      <c r="F44" s="13">
        <v>455680</v>
      </c>
      <c r="G44" s="13">
        <v>446169</v>
      </c>
      <c r="H44" s="13">
        <v>495307</v>
      </c>
      <c r="I44" s="13">
        <v>550900</v>
      </c>
      <c r="J44" s="13">
        <v>351390</v>
      </c>
      <c r="K44" s="13">
        <v>417980</v>
      </c>
      <c r="L44" s="13">
        <v>399757</v>
      </c>
      <c r="M44" s="13">
        <v>397466</v>
      </c>
      <c r="N44" s="14">
        <f>IF(SUM(B44:M44)&gt;0,SUM(B44:M44),"")</f>
        <v>4936115</v>
      </c>
    </row>
    <row r="45" spans="1:14" x14ac:dyDescent="0.25">
      <c r="A45" s="12" t="s">
        <v>57</v>
      </c>
      <c r="B45" s="13">
        <v>3668885</v>
      </c>
      <c r="C45" s="13">
        <v>2618457</v>
      </c>
      <c r="D45" s="13">
        <v>3325046</v>
      </c>
      <c r="E45" s="13">
        <v>3317319</v>
      </c>
      <c r="F45" s="13">
        <v>4422528</v>
      </c>
      <c r="G45" s="13">
        <v>3837891</v>
      </c>
      <c r="H45" s="13">
        <v>5351599</v>
      </c>
      <c r="I45" s="13">
        <v>5582511</v>
      </c>
      <c r="J45" s="13">
        <v>3948051</v>
      </c>
      <c r="K45" s="13">
        <v>3580827</v>
      </c>
      <c r="L45" s="13">
        <v>3097583</v>
      </c>
      <c r="M45" s="13">
        <v>2954199</v>
      </c>
      <c r="N45" s="14">
        <f>IF(SUM(B45:M45)&gt;0,SUM(B45:M45),"")</f>
        <v>45704896</v>
      </c>
    </row>
    <row r="46" spans="1:14" x14ac:dyDescent="0.25">
      <c r="A46" s="12" t="s">
        <v>58</v>
      </c>
      <c r="B46" s="13">
        <v>616199</v>
      </c>
      <c r="C46" s="13">
        <v>484729</v>
      </c>
      <c r="D46" s="13">
        <v>544362</v>
      </c>
      <c r="E46" s="13">
        <v>634291</v>
      </c>
      <c r="F46" s="13">
        <v>659992</v>
      </c>
      <c r="G46" s="13">
        <v>665497</v>
      </c>
      <c r="H46" s="13">
        <v>767132</v>
      </c>
      <c r="I46" s="13">
        <v>854575</v>
      </c>
      <c r="J46" s="13">
        <v>666719</v>
      </c>
      <c r="K46" s="13">
        <v>647921</v>
      </c>
      <c r="L46" s="13">
        <v>566320</v>
      </c>
      <c r="M46" s="13">
        <v>580714</v>
      </c>
      <c r="N46" s="14">
        <f>IF(SUM(B46:M46)&gt;0,SUM(B46:M46),"")</f>
        <v>7688451</v>
      </c>
    </row>
    <row r="47" spans="1:14" x14ac:dyDescent="0.25">
      <c r="A47" s="12" t="s">
        <v>59</v>
      </c>
      <c r="B47" s="13">
        <v>3104443</v>
      </c>
      <c r="C47" s="13">
        <v>2628834</v>
      </c>
      <c r="D47" s="13">
        <v>2703353</v>
      </c>
      <c r="E47" s="13">
        <v>2971069</v>
      </c>
      <c r="F47" s="13">
        <v>3500658</v>
      </c>
      <c r="G47" s="13">
        <v>2777275</v>
      </c>
      <c r="H47" s="13">
        <v>3380587</v>
      </c>
      <c r="I47" s="13">
        <v>3257026</v>
      </c>
      <c r="J47" s="13">
        <v>3066279</v>
      </c>
      <c r="K47" s="13">
        <v>3025531</v>
      </c>
      <c r="L47" s="13">
        <v>2605827</v>
      </c>
      <c r="M47" s="13">
        <v>2852042</v>
      </c>
      <c r="N47" s="14">
        <f>IF(SUM(B47:M47)&gt;0,SUM(B47:M47),"")</f>
        <v>35872924</v>
      </c>
    </row>
    <row r="48" spans="1:14" x14ac:dyDescent="0.25">
      <c r="A48" s="12" t="s">
        <v>60</v>
      </c>
      <c r="B48" s="13">
        <v>11946429</v>
      </c>
      <c r="C48" s="13">
        <v>9867609</v>
      </c>
      <c r="D48" s="13">
        <v>11601365</v>
      </c>
      <c r="E48" s="13">
        <v>10941842</v>
      </c>
      <c r="F48" s="13">
        <v>12296754</v>
      </c>
      <c r="G48" s="13">
        <v>10946434</v>
      </c>
      <c r="H48" s="13">
        <v>12799465</v>
      </c>
      <c r="I48" s="13">
        <v>11596707</v>
      </c>
      <c r="J48" s="13">
        <v>11160998</v>
      </c>
      <c r="K48" s="13">
        <v>10925625</v>
      </c>
      <c r="L48" s="13">
        <v>9857397</v>
      </c>
      <c r="M48" s="13">
        <v>10531791</v>
      </c>
      <c r="N48" s="14">
        <f>IF(SUM(B48:M48)&gt;0,SUM(B48:M48),"")</f>
        <v>134472416</v>
      </c>
    </row>
    <row r="49" spans="1:14" x14ac:dyDescent="0.25">
      <c r="A49" s="12" t="s">
        <v>61</v>
      </c>
      <c r="B49" s="13">
        <v>2473038</v>
      </c>
      <c r="C49" s="13">
        <v>1749442</v>
      </c>
      <c r="D49" s="13">
        <v>1817561</v>
      </c>
      <c r="E49" s="13">
        <v>2149974</v>
      </c>
      <c r="F49" s="13">
        <v>2837508</v>
      </c>
      <c r="G49" s="13">
        <v>2009994</v>
      </c>
      <c r="H49" s="13">
        <v>2378823</v>
      </c>
      <c r="I49" s="13">
        <v>2117407</v>
      </c>
      <c r="J49" s="13">
        <v>2164844</v>
      </c>
      <c r="K49" s="13">
        <v>2261902</v>
      </c>
      <c r="L49" s="13">
        <v>2049196</v>
      </c>
      <c r="M49" s="13">
        <v>2208673</v>
      </c>
      <c r="N49" s="14">
        <f>IF(SUM(B49:M49)&gt;0,SUM(B49:M49),"")</f>
        <v>26218362</v>
      </c>
    </row>
    <row r="50" spans="1:14" x14ac:dyDescent="0.25">
      <c r="A50" s="12" t="s">
        <v>62</v>
      </c>
      <c r="B50" s="13">
        <v>5212879</v>
      </c>
      <c r="C50" s="13">
        <v>4268367</v>
      </c>
      <c r="D50" s="13">
        <v>4244640</v>
      </c>
      <c r="E50" s="13">
        <v>4984735</v>
      </c>
      <c r="F50" s="13">
        <v>5714470</v>
      </c>
      <c r="G50" s="13">
        <v>4624055</v>
      </c>
      <c r="H50" s="13">
        <v>5155746</v>
      </c>
      <c r="I50" s="13">
        <v>4069460</v>
      </c>
      <c r="J50" s="13">
        <v>4666284</v>
      </c>
      <c r="K50" s="13">
        <v>5129118</v>
      </c>
      <c r="L50" s="13">
        <v>4462563</v>
      </c>
      <c r="M50" s="13">
        <v>4736799</v>
      </c>
      <c r="N50" s="14">
        <f>IF(SUM(B50:M50)&gt;0,SUM(B50:M50),"")</f>
        <v>57269116</v>
      </c>
    </row>
    <row r="51" spans="1:14" x14ac:dyDescent="0.25">
      <c r="A51" s="12" t="s">
        <v>63</v>
      </c>
      <c r="B51" s="13">
        <v>886906</v>
      </c>
      <c r="C51" s="13">
        <v>613615</v>
      </c>
      <c r="D51" s="13">
        <v>707596</v>
      </c>
      <c r="E51" s="13">
        <v>761785</v>
      </c>
      <c r="F51" s="13">
        <v>936025</v>
      </c>
      <c r="G51" s="13">
        <v>762269</v>
      </c>
      <c r="H51" s="13">
        <v>935592</v>
      </c>
      <c r="I51" s="13">
        <v>1028285</v>
      </c>
      <c r="J51" s="13">
        <v>856141</v>
      </c>
      <c r="K51" s="13">
        <v>809053</v>
      </c>
      <c r="L51" s="13">
        <v>739872</v>
      </c>
      <c r="M51" s="13">
        <v>778564</v>
      </c>
      <c r="N51" s="14">
        <f>IF(SUM(B51:M51)&gt;0,SUM(B51:M51),"")</f>
        <v>9815703</v>
      </c>
    </row>
    <row r="52" spans="1:14" x14ac:dyDescent="0.25">
      <c r="A52" s="15" t="s">
        <v>64</v>
      </c>
      <c r="B52" s="16">
        <v>4824186</v>
      </c>
      <c r="C52" s="16">
        <v>3662865</v>
      </c>
      <c r="D52" s="16">
        <v>3834959</v>
      </c>
      <c r="E52" s="16">
        <v>4567443</v>
      </c>
      <c r="F52" s="16">
        <v>5019771</v>
      </c>
      <c r="G52" s="16">
        <v>4295329</v>
      </c>
      <c r="H52" s="16">
        <v>4820074</v>
      </c>
      <c r="I52" s="16">
        <v>4195634</v>
      </c>
      <c r="J52" s="16">
        <v>4340571</v>
      </c>
      <c r="K52" s="16">
        <v>4807955</v>
      </c>
      <c r="L52" s="16">
        <v>4103966</v>
      </c>
      <c r="M52" s="16">
        <v>4111025</v>
      </c>
      <c r="N52" s="17">
        <f>IF(SUM(B52:M52)&gt;0,SUM(B52:M52),"")</f>
        <v>52583778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8" t="s">
        <v>65</v>
      </c>
      <c r="B55" s="19">
        <f>SUM(B5:B53)</f>
        <v>201498277</v>
      </c>
      <c r="C55" s="19">
        <f>SUM(C5:C53)</f>
        <v>162135551</v>
      </c>
      <c r="D55" s="19">
        <f>SUM(D5:D53)</f>
        <v>180082216</v>
      </c>
      <c r="E55" s="19">
        <f>SUM(E5:E53)</f>
        <v>196275759</v>
      </c>
      <c r="F55" s="19">
        <f>SUM(F5:F53)</f>
        <v>232868169</v>
      </c>
      <c r="G55" s="19">
        <f>SUM(G5:G53)</f>
        <v>191094470</v>
      </c>
      <c r="H55" s="19">
        <f>SUM(H5:H53)</f>
        <v>234617135</v>
      </c>
      <c r="I55" s="19">
        <f>SUM(I5:I53)</f>
        <v>222394740</v>
      </c>
      <c r="J55" s="19">
        <f>SUM(J5:J53)</f>
        <v>201571483</v>
      </c>
      <c r="K55" s="19">
        <f>SUM(K5:K53)</f>
        <v>199591008</v>
      </c>
      <c r="L55" s="19">
        <f>SUM(L5:L53)</f>
        <v>172521535</v>
      </c>
      <c r="M55" s="19">
        <f>SUM(M5:M53)</f>
        <v>180762898</v>
      </c>
      <c r="N55" s="19">
        <f>SUM(N5:N53)</f>
        <v>2375413241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8" x14ac:dyDescent="0.25">
      <c r="A57" s="22" t="s">
        <v>66</v>
      </c>
      <c r="B57" s="22"/>
      <c r="C57" s="22"/>
      <c r="D57" s="22"/>
      <c r="E57" s="22"/>
      <c r="F57" s="2"/>
      <c r="G57" s="3" t="s">
        <v>1</v>
      </c>
      <c r="H57" s="2"/>
      <c r="I57" s="2"/>
      <c r="J57" s="2"/>
      <c r="K57" s="2"/>
      <c r="L57" s="2"/>
      <c r="M57" s="2"/>
      <c r="N57" s="2"/>
    </row>
    <row r="58" spans="1:14" ht="15.75" x14ac:dyDescent="0.25">
      <c r="A58" s="21" t="s">
        <v>2</v>
      </c>
      <c r="B58" s="21"/>
      <c r="C58" s="21"/>
      <c r="D58" s="21"/>
      <c r="E58" s="21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75" x14ac:dyDescent="0.25">
      <c r="A60" s="6" t="s">
        <v>3</v>
      </c>
      <c r="B60" s="7" t="s">
        <v>4</v>
      </c>
      <c r="C60" s="7" t="s">
        <v>5</v>
      </c>
      <c r="D60" s="7" t="s">
        <v>6</v>
      </c>
      <c r="E60" s="7" t="s">
        <v>7</v>
      </c>
      <c r="F60" s="7" t="s">
        <v>8</v>
      </c>
      <c r="G60" s="7" t="s">
        <v>9</v>
      </c>
      <c r="H60" s="7" t="s">
        <v>10</v>
      </c>
      <c r="I60" s="7" t="s">
        <v>11</v>
      </c>
      <c r="J60" s="7" t="s">
        <v>12</v>
      </c>
      <c r="K60" s="7" t="s">
        <v>13</v>
      </c>
      <c r="L60" s="7" t="s">
        <v>14</v>
      </c>
      <c r="M60" s="7" t="s">
        <v>15</v>
      </c>
      <c r="N60" s="8" t="s">
        <v>16</v>
      </c>
    </row>
    <row r="61" spans="1:14" x14ac:dyDescent="0.25">
      <c r="A61" s="12" t="s">
        <v>67</v>
      </c>
      <c r="B61" s="13">
        <v>451776</v>
      </c>
      <c r="C61" s="13">
        <v>387486</v>
      </c>
      <c r="D61" s="13">
        <v>441076</v>
      </c>
      <c r="E61" s="13">
        <v>436883</v>
      </c>
      <c r="F61" s="13">
        <v>489732</v>
      </c>
      <c r="G61" s="13">
        <v>453115</v>
      </c>
      <c r="H61" s="13">
        <v>534835</v>
      </c>
      <c r="I61" s="13">
        <v>505421</v>
      </c>
      <c r="J61" s="13">
        <v>432036</v>
      </c>
      <c r="K61" s="13">
        <v>474775</v>
      </c>
      <c r="L61" s="13">
        <v>405750</v>
      </c>
      <c r="M61" s="13">
        <v>460703</v>
      </c>
      <c r="N61" s="14">
        <f>IF(SUM(B61:M61)&gt;0,SUM(B61:M61),"")</f>
        <v>5473588</v>
      </c>
    </row>
    <row r="62" spans="1:14" x14ac:dyDescent="0.25">
      <c r="A62" s="15" t="s">
        <v>68</v>
      </c>
      <c r="B62" s="16">
        <v>421415</v>
      </c>
      <c r="C62" s="16">
        <v>263766</v>
      </c>
      <c r="D62" s="16">
        <v>298817</v>
      </c>
      <c r="E62" s="16">
        <v>374671</v>
      </c>
      <c r="F62" s="16">
        <v>438450</v>
      </c>
      <c r="G62" s="16">
        <v>364894</v>
      </c>
      <c r="H62" s="16">
        <v>425138</v>
      </c>
      <c r="I62" s="16">
        <v>321485</v>
      </c>
      <c r="J62" s="16">
        <v>410673</v>
      </c>
      <c r="K62" s="16">
        <v>368356</v>
      </c>
      <c r="L62" s="16">
        <v>326554</v>
      </c>
      <c r="M62" s="16">
        <v>367577</v>
      </c>
      <c r="N62" s="17">
        <f>IF(SUM(B62:M62)&gt;0,SUM(B62:M62),"")</f>
        <v>4381796</v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8" t="s">
        <v>65</v>
      </c>
      <c r="B64" s="19">
        <f>SUM(B61:B62)</f>
        <v>873191</v>
      </c>
      <c r="C64" s="19">
        <f>SUM(C61:C62)</f>
        <v>651252</v>
      </c>
      <c r="D64" s="19">
        <f>SUM(D61:D62)</f>
        <v>739893</v>
      </c>
      <c r="E64" s="19">
        <f>SUM(E61:E62)</f>
        <v>811554</v>
      </c>
      <c r="F64" s="19">
        <f>SUM(F61:F62)</f>
        <v>928182</v>
      </c>
      <c r="G64" s="19">
        <f>SUM(G61:G62)</f>
        <v>818009</v>
      </c>
      <c r="H64" s="19">
        <f>SUM(H61:H62)</f>
        <v>959973</v>
      </c>
      <c r="I64" s="19">
        <f>SUM(I61:I62)</f>
        <v>826906</v>
      </c>
      <c r="J64" s="19">
        <f>SUM(J61:J62)</f>
        <v>842709</v>
      </c>
      <c r="K64" s="19">
        <f>SUM(K61:K62)</f>
        <v>843131</v>
      </c>
      <c r="L64" s="19">
        <f>SUM(L61:L62)</f>
        <v>732304</v>
      </c>
      <c r="M64" s="19">
        <f>SUM(M61:M62)</f>
        <v>828280</v>
      </c>
      <c r="N64" s="19">
        <f>SUM(N61:N62)</f>
        <v>9855384</v>
      </c>
    </row>
    <row r="65" spans="1:14" x14ac:dyDescent="0.25">
      <c r="A65" s="20" t="s">
        <v>69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23" t="s">
        <v>70</v>
      </c>
      <c r="B66" s="2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20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20" t="s">
        <v>72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20" t="s">
        <v>73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5">
    <mergeCell ref="A1:E1"/>
    <mergeCell ref="A2:E2"/>
    <mergeCell ref="A57:E57"/>
    <mergeCell ref="A58:E58"/>
    <mergeCell ref="A66:B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2587FA-7E13-40C1-ABEF-400E3BB2D464}"/>
</file>

<file path=customXml/itemProps2.xml><?xml version="1.0" encoding="utf-8"?>
<ds:datastoreItem xmlns:ds="http://schemas.openxmlformats.org/officeDocument/2006/customXml" ds:itemID="{ADF5297C-57F7-42D7-9C35-4D0F4E862A90}"/>
</file>

<file path=customXml/itemProps3.xml><?xml version="1.0" encoding="utf-8"?>
<ds:datastoreItem xmlns:ds="http://schemas.openxmlformats.org/officeDocument/2006/customXml" ds:itemID="{67D55A8C-D97B-4C96-93F8-CD56520D9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por provincias en unidades    </dc:title>
  <dc:creator>Miranda Torres, Felipe</dc:creator>
  <cp:lastModifiedBy> </cp:lastModifiedBy>
  <dcterms:created xsi:type="dcterms:W3CDTF">2015-04-16T12:07:24Z</dcterms:created>
  <dcterms:modified xsi:type="dcterms:W3CDTF">2015-04-16T12:07:50Z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2015-04-23T22:00:00Z</vt:filetime>
  </property>
  <property fmtid="{D5CDD505-2E9C-101B-9397-08002B2CF9AE}" pid="17" name="Autor">
    <vt:lpwstr/>
  </property>
</Properties>
</file>