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RANKPIPA_UN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B157" i="1"/>
  <c r="D3" i="1"/>
  <c r="B3" i="1"/>
</calcChain>
</file>

<file path=xl/sharedStrings.xml><?xml version="1.0" encoding="utf-8"?>
<sst xmlns="http://schemas.openxmlformats.org/spreadsheetml/2006/main" count="206" uniqueCount="157">
  <si>
    <t xml:space="preserve">Península e Illes Balears </t>
  </si>
  <si>
    <t>Ranking por marcas
(kilos)</t>
  </si>
  <si>
    <t>Acumulado Pipa</t>
  </si>
  <si>
    <t>AÑO ACTUAL</t>
  </si>
  <si>
    <t>AÑO ANTERIOR</t>
  </si>
  <si>
    <t>Hasta……..:</t>
  </si>
  <si>
    <t>MARCA</t>
  </si>
  <si>
    <t>Kilos</t>
  </si>
  <si>
    <t>% Kilos</t>
  </si>
  <si>
    <t>ADALYA</t>
  </si>
  <si>
    <t>AL FAKHER</t>
  </si>
  <si>
    <t>HEETS</t>
  </si>
  <si>
    <t>TABOO</t>
  </si>
  <si>
    <t>AL-WAHA</t>
  </si>
  <si>
    <t>MOON HABANA</t>
  </si>
  <si>
    <t>HOOKAIN</t>
  </si>
  <si>
    <t>BLUE HORSE</t>
  </si>
  <si>
    <t>MALA VIDA</t>
  </si>
  <si>
    <t>MAC BAREN</t>
  </si>
  <si>
    <t>OVERDOZZ</t>
  </si>
  <si>
    <t>EASTWOOD</t>
  </si>
  <si>
    <t>COLTS</t>
  </si>
  <si>
    <t>BRAVO</t>
  </si>
  <si>
    <t>BIG BEN</t>
  </si>
  <si>
    <t>HAMPTON</t>
  </si>
  <si>
    <t>AMSTERDAMER</t>
  </si>
  <si>
    <t>PRIVILEGE</t>
  </si>
  <si>
    <t>BARSDORF'S BESTER</t>
  </si>
  <si>
    <t>SERBETLI SHISHA</t>
  </si>
  <si>
    <t>BORKUM RIFF</t>
  </si>
  <si>
    <t>STARBUZZ</t>
  </si>
  <si>
    <t>BROOKFIELD</t>
  </si>
  <si>
    <t>SCOTTISH CORNER</t>
  </si>
  <si>
    <t>CHAOS</t>
  </si>
  <si>
    <t>REDFIELD</t>
  </si>
  <si>
    <t>DOZAJ</t>
  </si>
  <si>
    <t>NAKHLA</t>
  </si>
  <si>
    <t>FOREVER GOLD</t>
  </si>
  <si>
    <t>NEO MADE WITH LUCKY STRIKE</t>
  </si>
  <si>
    <t>DUMANJI</t>
  </si>
  <si>
    <t>MISSISIPI</t>
  </si>
  <si>
    <t>CLAN</t>
  </si>
  <si>
    <t>REVOSHI</t>
  </si>
  <si>
    <t>SERBETLI</t>
  </si>
  <si>
    <t>TANGIERS</t>
  </si>
  <si>
    <t>AMPHORA</t>
  </si>
  <si>
    <t>NEO</t>
  </si>
  <si>
    <t>SIOUX</t>
  </si>
  <si>
    <t>KINGSTON</t>
  </si>
  <si>
    <t>NAMELESS</t>
  </si>
  <si>
    <t>TILBURY</t>
  </si>
  <si>
    <t>MAZAYA FRENCH TOBACCO MOLASSES</t>
  </si>
  <si>
    <t>AL SULTAN MOLASSES</t>
  </si>
  <si>
    <t>BACKWOODS</t>
  </si>
  <si>
    <t>LA OVEJA NEGRA</t>
  </si>
  <si>
    <t>SAHARA</t>
  </si>
  <si>
    <t>STING</t>
  </si>
  <si>
    <t>LE BARON</t>
  </si>
  <si>
    <t>KENTUCKY</t>
  </si>
  <si>
    <t>ALSBO</t>
  </si>
  <si>
    <t>W.O. LARSEN</t>
  </si>
  <si>
    <t>BULLBRAND</t>
  </si>
  <si>
    <t>BAKER</t>
  </si>
  <si>
    <t>PETERSON</t>
  </si>
  <si>
    <t>ZOMO</t>
  </si>
  <si>
    <t>FUMARI</t>
  </si>
  <si>
    <t>SMYRNA</t>
  </si>
  <si>
    <t>DELTA HERBAL SHISHA</t>
  </si>
  <si>
    <t>SURFARI</t>
  </si>
  <si>
    <t>ERASMUS</t>
  </si>
  <si>
    <t>EL BRUC</t>
  </si>
  <si>
    <t>DUENDE</t>
  </si>
  <si>
    <t>MARIF</t>
  </si>
  <si>
    <t>DEL MAR</t>
  </si>
  <si>
    <t>ALOHA</t>
  </si>
  <si>
    <t>CANNIBAL</t>
  </si>
  <si>
    <t>CAPSTAN</t>
  </si>
  <si>
    <t>AFZAL</t>
  </si>
  <si>
    <t>OLSEN</t>
  </si>
  <si>
    <t>EL BURLADERO</t>
  </si>
  <si>
    <t>CONDOR</t>
  </si>
  <si>
    <t>APOCALYPSE</t>
  </si>
  <si>
    <t>LA PINTA</t>
  </si>
  <si>
    <t>ST BRUNO</t>
  </si>
  <si>
    <t>DAVIDOFF</t>
  </si>
  <si>
    <t>HALF AND HALF</t>
  </si>
  <si>
    <t>BLUNT WRAP</t>
  </si>
  <si>
    <t>RETRO</t>
  </si>
  <si>
    <t>BIG CHIEF</t>
  </si>
  <si>
    <t>SCAFERLATI</t>
  </si>
  <si>
    <t>GOLDEN BLEND'S</t>
  </si>
  <si>
    <t>CAMINO</t>
  </si>
  <si>
    <t>SMOKERS CHOICE</t>
  </si>
  <si>
    <t>INDIAN SUMMER</t>
  </si>
  <si>
    <t>SAMUEL GAWITH</t>
  </si>
  <si>
    <t>SKANDINAVIK</t>
  </si>
  <si>
    <t>STANWELL</t>
  </si>
  <si>
    <t>ALCHEMIST</t>
  </si>
  <si>
    <t>TEXAS REPUBLIC</t>
  </si>
  <si>
    <t>ALONSO</t>
  </si>
  <si>
    <t>HOLGER DANSKE</t>
  </si>
  <si>
    <t>SMOKERS FREEDOM</t>
  </si>
  <si>
    <t>ERINMORE</t>
  </si>
  <si>
    <t>FLAME</t>
  </si>
  <si>
    <t>TRUCCO</t>
  </si>
  <si>
    <t>EXCLUSIV</t>
  </si>
  <si>
    <t>MCCONNELL</t>
  </si>
  <si>
    <t>DANSKE CLUB</t>
  </si>
  <si>
    <t>LONG</t>
  </si>
  <si>
    <t>MAC LINTOCK</t>
  </si>
  <si>
    <t>ZAIN</t>
  </si>
  <si>
    <t>IBIZA</t>
  </si>
  <si>
    <t>BRIGG</t>
  </si>
  <si>
    <t>MAMMUT</t>
  </si>
  <si>
    <t>FLAMENCO</t>
  </si>
  <si>
    <t>7 DAYS COLD</t>
  </si>
  <si>
    <t>RATTRAY'S</t>
  </si>
  <si>
    <t>DAN TOBACCO</t>
  </si>
  <si>
    <t>VIPO HOOKAH TOBACCO</t>
  </si>
  <si>
    <t>TREBOL</t>
  </si>
  <si>
    <t>AL ANDALUS</t>
  </si>
  <si>
    <t>ASHTON</t>
  </si>
  <si>
    <t>PETER CLARK</t>
  </si>
  <si>
    <t>A.S.</t>
  </si>
  <si>
    <t>DARK SMOKE</t>
  </si>
  <si>
    <t>G. HOGGARTH</t>
  </si>
  <si>
    <t>SOLANI</t>
  </si>
  <si>
    <t>TITANIUM</t>
  </si>
  <si>
    <t>CHACOM</t>
  </si>
  <si>
    <t>LOOK OUT</t>
  </si>
  <si>
    <t>DJ</t>
  </si>
  <si>
    <t>NICOTIANA TABACUM</t>
  </si>
  <si>
    <t>CELLINI</t>
  </si>
  <si>
    <t>ERNEST</t>
  </si>
  <si>
    <t>KEOPS PIPE TOBACCO</t>
  </si>
  <si>
    <t>ROBERT LEWIS</t>
  </si>
  <si>
    <t>AL-KATAR</t>
  </si>
  <si>
    <t>DANISH BLACK VANILLA</t>
  </si>
  <si>
    <t>SURFARI HERBS</t>
  </si>
  <si>
    <t>AFZAL PREMIUM</t>
  </si>
  <si>
    <t>G.L. PEASE</t>
  </si>
  <si>
    <t>RED WOLF</t>
  </si>
  <si>
    <t>AL FANOOS</t>
  </si>
  <si>
    <t>HAZE</t>
  </si>
  <si>
    <t>DUNHILL</t>
  </si>
  <si>
    <t>JOHN BROOKS</t>
  </si>
  <si>
    <t>CUZCO</t>
  </si>
  <si>
    <t>CANDELAS</t>
  </si>
  <si>
    <t>CORNELL &amp; DIEHL</t>
  </si>
  <si>
    <t>ALRAYAN</t>
  </si>
  <si>
    <t>APACHE</t>
  </si>
  <si>
    <t>HEETS MARLBORO</t>
  </si>
  <si>
    <t>LAYALINA</t>
  </si>
  <si>
    <t>WILSON' HOUSE</t>
  </si>
  <si>
    <t>BAYSIDE</t>
  </si>
  <si>
    <t>SELESTA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</si>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</sst>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  <cell r="J1">
            <v>43830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E259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33.85546875" bestFit="1" customWidth="1"/>
    <col min="2" max="5" width="13.7109375" customWidth="1"/>
  </cols>
  <sheetData>
    <row r="1" spans="1:5" s="2" customFormat="1" ht="48.6" customHeight="1" x14ac:dyDescent="0.2">
      <c r="A1" s="1" t="s">
        <v>0</v>
      </c>
      <c r="B1" s="1"/>
      <c r="C1" s="1"/>
      <c r="E1" s="3" t="s">
        <v>1</v>
      </c>
    </row>
    <row r="2" spans="1:5" ht="15.75" x14ac:dyDescent="0.2">
      <c r="A2" s="4" t="s">
        <v>2</v>
      </c>
      <c r="B2" s="5" t="s">
        <v>3</v>
      </c>
      <c r="C2" s="6"/>
      <c r="D2" s="7" t="s">
        <v>4</v>
      </c>
      <c r="E2" s="8"/>
    </row>
    <row r="3" spans="1:5" ht="18" x14ac:dyDescent="0.25">
      <c r="A3" s="9" t="s">
        <v>5</v>
      </c>
      <c r="B3" s="10" t="str">
        <f>DAY([1]CARATULA!$I$1)&amp;"-"&amp;PROPER(TEXT(([1]CARATULA!$I$1),"mmmm")&amp;"-"&amp;TEXT([1]CARATULA!$I$1,"aaaa"))</f>
        <v>31-Diciembre-2020</v>
      </c>
      <c r="C3" s="11"/>
      <c r="D3" s="12" t="str">
        <f>DAY([1]CARATULA!$J$1)&amp;"-"&amp;PROPER(TEXT(([1]CARATULA!$J$1),"mmmm")&amp;"-"&amp;TEXT([1]CARATULA!$J$1,"aaaa"))</f>
        <v>31-Diciembre-2019</v>
      </c>
      <c r="E3" s="13"/>
    </row>
    <row r="4" spans="1:5" x14ac:dyDescent="0.2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">
      <c r="A5" s="19" t="s">
        <v>9</v>
      </c>
      <c r="B5" s="20">
        <v>540119.25</v>
      </c>
      <c r="C5" s="21">
        <v>0.29041679072230397</v>
      </c>
      <c r="D5" s="22">
        <v>352089.7</v>
      </c>
      <c r="E5" s="23">
        <v>0.27470170124646998</v>
      </c>
    </row>
    <row r="6" spans="1:5" x14ac:dyDescent="0.2">
      <c r="A6" s="25" t="s">
        <v>10</v>
      </c>
      <c r="B6" s="26">
        <v>249939.95</v>
      </c>
      <c r="C6" s="27">
        <v>0.13439024465855101</v>
      </c>
      <c r="D6" s="28">
        <v>191305.25</v>
      </c>
      <c r="E6" s="29">
        <v>0.14925707179841199</v>
      </c>
    </row>
    <row r="7" spans="1:5" x14ac:dyDescent="0.2">
      <c r="A7" s="25" t="s">
        <v>11</v>
      </c>
      <c r="B7" s="26">
        <v>116154.95159</v>
      </c>
      <c r="C7" s="27">
        <v>6.2455371230098401E-2</v>
      </c>
      <c r="D7" s="28">
        <v>88331.951669999995</v>
      </c>
      <c r="E7" s="29">
        <v>6.8916919177613001E-2</v>
      </c>
    </row>
    <row r="8" spans="1:5" x14ac:dyDescent="0.2">
      <c r="A8" s="25" t="s">
        <v>12</v>
      </c>
      <c r="B8" s="26">
        <v>114298.899999999</v>
      </c>
      <c r="C8" s="27">
        <v>6.1457390606036201E-2</v>
      </c>
      <c r="D8" s="28">
        <v>97538.399999999601</v>
      </c>
      <c r="E8" s="29">
        <v>7.6099824609633895E-2</v>
      </c>
    </row>
    <row r="9" spans="1:5" x14ac:dyDescent="0.2">
      <c r="A9" s="25" t="s">
        <v>13</v>
      </c>
      <c r="B9" s="26">
        <v>77897.199999999895</v>
      </c>
      <c r="C9" s="27">
        <v>4.1884555735151797E-2</v>
      </c>
      <c r="D9" s="28">
        <v>34183.300000000003</v>
      </c>
      <c r="E9" s="29">
        <v>2.6669938553210901E-2</v>
      </c>
    </row>
    <row r="10" spans="1:5" x14ac:dyDescent="0.2">
      <c r="A10" s="25" t="s">
        <v>14</v>
      </c>
      <c r="B10" s="26">
        <v>74988.77</v>
      </c>
      <c r="C10" s="27">
        <v>4.03207216251096E-2</v>
      </c>
      <c r="D10" s="28">
        <v>45457.35</v>
      </c>
      <c r="E10" s="29">
        <v>3.5465994543879699E-2</v>
      </c>
    </row>
    <row r="11" spans="1:5" x14ac:dyDescent="0.2">
      <c r="A11" s="25" t="s">
        <v>15</v>
      </c>
      <c r="B11" s="26">
        <v>73389.25</v>
      </c>
      <c r="C11" s="27">
        <v>3.9460675505486598E-2</v>
      </c>
      <c r="D11" s="28">
        <v>2352.9</v>
      </c>
      <c r="E11" s="29">
        <v>1.8357413831271399E-3</v>
      </c>
    </row>
    <row r="12" spans="1:5" x14ac:dyDescent="0.2">
      <c r="A12" s="25" t="s">
        <v>16</v>
      </c>
      <c r="B12" s="26">
        <v>53185.8</v>
      </c>
      <c r="C12" s="27">
        <v>2.8597479812093901E-2</v>
      </c>
      <c r="D12" s="28"/>
      <c r="E12" s="29"/>
    </row>
    <row r="13" spans="1:5" x14ac:dyDescent="0.2">
      <c r="A13" s="25" t="s">
        <v>17</v>
      </c>
      <c r="B13" s="26">
        <v>52464.84</v>
      </c>
      <c r="C13" s="27">
        <v>2.8209826734668601E-2</v>
      </c>
      <c r="D13" s="28">
        <v>35873.839999999997</v>
      </c>
      <c r="E13" s="29">
        <v>2.7988904186188001E-2</v>
      </c>
    </row>
    <row r="14" spans="1:5" x14ac:dyDescent="0.2">
      <c r="A14" s="25" t="s">
        <v>18</v>
      </c>
      <c r="B14" s="26">
        <v>46622.879999999997</v>
      </c>
      <c r="C14" s="27">
        <v>2.5068662492275701E-2</v>
      </c>
      <c r="D14" s="28">
        <v>55383.74</v>
      </c>
      <c r="E14" s="29">
        <v>4.3210601160420699E-2</v>
      </c>
    </row>
    <row r="15" spans="1:5" x14ac:dyDescent="0.2">
      <c r="A15" s="25" t="s">
        <v>19</v>
      </c>
      <c r="B15" s="26">
        <v>43665.499999999804</v>
      </c>
      <c r="C15" s="27">
        <v>2.3478508450281502E-2</v>
      </c>
      <c r="D15" s="28">
        <v>6857.49999999995</v>
      </c>
      <c r="E15" s="29">
        <v>5.3502471566128102E-3</v>
      </c>
    </row>
    <row r="16" spans="1:5" x14ac:dyDescent="0.2">
      <c r="A16" s="25" t="s">
        <v>20</v>
      </c>
      <c r="B16" s="26">
        <v>41307.64</v>
      </c>
      <c r="C16" s="27">
        <v>2.22107103961065E-2</v>
      </c>
      <c r="D16" s="28">
        <v>15665.38</v>
      </c>
      <c r="E16" s="29">
        <v>1.22221880863667E-2</v>
      </c>
    </row>
    <row r="17" spans="1:5" x14ac:dyDescent="0.2">
      <c r="A17" s="25" t="s">
        <v>21</v>
      </c>
      <c r="B17" s="26">
        <v>38287.49</v>
      </c>
      <c r="C17" s="27">
        <v>2.0586805544539101E-2</v>
      </c>
      <c r="D17" s="28">
        <v>37669.449999999997</v>
      </c>
      <c r="E17" s="29">
        <v>2.9389845826273402E-2</v>
      </c>
    </row>
    <row r="18" spans="1:5" x14ac:dyDescent="0.2">
      <c r="A18" s="25" t="s">
        <v>22</v>
      </c>
      <c r="B18" s="26">
        <v>26357.9299999998</v>
      </c>
      <c r="C18" s="27">
        <v>1.41723988557769E-2</v>
      </c>
      <c r="D18" s="28">
        <v>23700.809999998601</v>
      </c>
      <c r="E18" s="29">
        <v>1.8491460636079302E-2</v>
      </c>
    </row>
    <row r="19" spans="1:5" x14ac:dyDescent="0.2">
      <c r="A19" s="25" t="s">
        <v>23</v>
      </c>
      <c r="B19" s="26">
        <v>26223.84</v>
      </c>
      <c r="C19" s="27">
        <v>1.4100299986003401E-2</v>
      </c>
      <c r="D19" s="28">
        <v>27328.83</v>
      </c>
      <c r="E19" s="29">
        <v>2.1322055413934501E-2</v>
      </c>
    </row>
    <row r="20" spans="1:5" x14ac:dyDescent="0.2">
      <c r="A20" s="25" t="s">
        <v>24</v>
      </c>
      <c r="B20" s="26">
        <v>24493.96</v>
      </c>
      <c r="C20" s="27">
        <v>1.31701605807985E-2</v>
      </c>
      <c r="D20" s="28">
        <v>16819.527999999998</v>
      </c>
      <c r="E20" s="29">
        <v>1.31226586740897E-2</v>
      </c>
    </row>
    <row r="21" spans="1:5" x14ac:dyDescent="0.2">
      <c r="A21" s="25" t="s">
        <v>25</v>
      </c>
      <c r="B21" s="26">
        <v>24015.06</v>
      </c>
      <c r="C21" s="27">
        <v>1.2912660776677701E-2</v>
      </c>
      <c r="D21" s="28">
        <v>28907.06</v>
      </c>
      <c r="E21" s="29">
        <v>2.2553396364715601E-2</v>
      </c>
    </row>
    <row r="22" spans="1:5" x14ac:dyDescent="0.2">
      <c r="A22" s="25" t="s">
        <v>26</v>
      </c>
      <c r="B22" s="26">
        <v>22032.95</v>
      </c>
      <c r="C22" s="27">
        <v>1.1846899789527901E-2</v>
      </c>
      <c r="D22" s="28">
        <v>21372.2</v>
      </c>
      <c r="E22" s="29">
        <v>1.6674670401831699E-2</v>
      </c>
    </row>
    <row r="23" spans="1:5" x14ac:dyDescent="0.2">
      <c r="A23" s="25" t="s">
        <v>27</v>
      </c>
      <c r="B23" s="26">
        <v>17239.900000000001</v>
      </c>
      <c r="C23" s="27">
        <v>9.2697241032854202E-3</v>
      </c>
      <c r="D23" s="28">
        <v>22978.46</v>
      </c>
      <c r="E23" s="29">
        <v>1.7927880463484099E-2</v>
      </c>
    </row>
    <row r="24" spans="1:5" x14ac:dyDescent="0.2">
      <c r="A24" s="25" t="s">
        <v>28</v>
      </c>
      <c r="B24" s="26">
        <v>16119.0999999999</v>
      </c>
      <c r="C24" s="27">
        <v>8.6670810035596093E-3</v>
      </c>
      <c r="D24" s="28">
        <v>5147.3999999999996</v>
      </c>
      <c r="E24" s="29">
        <v>4.0160207384541003E-3</v>
      </c>
    </row>
    <row r="25" spans="1:5" x14ac:dyDescent="0.2">
      <c r="A25" s="25" t="s">
        <v>29</v>
      </c>
      <c r="B25" s="26">
        <v>12559.3</v>
      </c>
      <c r="C25" s="27">
        <v>6.7530116723642604E-3</v>
      </c>
      <c r="D25" s="28">
        <v>13069</v>
      </c>
      <c r="E25" s="29">
        <v>1.01964826962848E-2</v>
      </c>
    </row>
    <row r="26" spans="1:5" x14ac:dyDescent="0.2">
      <c r="A26" s="25" t="s">
        <v>30</v>
      </c>
      <c r="B26" s="26">
        <v>12268.9</v>
      </c>
      <c r="C26" s="27">
        <v>6.5968664580884099E-3</v>
      </c>
      <c r="D26" s="28">
        <v>16385.18</v>
      </c>
      <c r="E26" s="29">
        <v>1.27837787394225E-2</v>
      </c>
    </row>
    <row r="27" spans="1:5" x14ac:dyDescent="0.2">
      <c r="A27" s="25" t="s">
        <v>31</v>
      </c>
      <c r="B27" s="26">
        <v>12104.8</v>
      </c>
      <c r="C27" s="27">
        <v>6.5086315074594E-3</v>
      </c>
      <c r="D27" s="28">
        <v>12541.4</v>
      </c>
      <c r="E27" s="29">
        <v>9.7848472023251004E-3</v>
      </c>
    </row>
    <row r="28" spans="1:5" x14ac:dyDescent="0.2">
      <c r="A28" s="25" t="s">
        <v>32</v>
      </c>
      <c r="B28" s="26">
        <v>11738.6450000001</v>
      </c>
      <c r="C28" s="27">
        <v>6.3117535772487902E-3</v>
      </c>
      <c r="D28" s="28">
        <v>9618.5200000000605</v>
      </c>
      <c r="E28" s="29">
        <v>7.5044052906779596E-3</v>
      </c>
    </row>
    <row r="29" spans="1:5" x14ac:dyDescent="0.2">
      <c r="A29" s="25" t="s">
        <v>33</v>
      </c>
      <c r="B29" s="26">
        <v>8451.4999999999909</v>
      </c>
      <c r="C29" s="27">
        <v>4.5442881489403397E-3</v>
      </c>
      <c r="D29" s="28">
        <v>10671</v>
      </c>
      <c r="E29" s="29">
        <v>8.3255541244207903E-3</v>
      </c>
    </row>
    <row r="30" spans="1:5" x14ac:dyDescent="0.2">
      <c r="A30" s="25" t="s">
        <v>34</v>
      </c>
      <c r="B30" s="26">
        <v>8437.9</v>
      </c>
      <c r="C30" s="27">
        <v>4.5369755631478204E-3</v>
      </c>
      <c r="D30" s="28">
        <v>1757.6</v>
      </c>
      <c r="E30" s="29">
        <v>1.37128609587499E-3</v>
      </c>
    </row>
    <row r="31" spans="1:5" x14ac:dyDescent="0.2">
      <c r="A31" s="25" t="s">
        <v>35</v>
      </c>
      <c r="B31" s="26">
        <v>6116.99999999999</v>
      </c>
      <c r="C31" s="27">
        <v>3.28905053624422E-3</v>
      </c>
      <c r="D31" s="28">
        <v>1857.5</v>
      </c>
      <c r="E31" s="29">
        <v>1.4492284496402999E-3</v>
      </c>
    </row>
    <row r="32" spans="1:5" x14ac:dyDescent="0.2">
      <c r="A32" s="25" t="s">
        <v>36</v>
      </c>
      <c r="B32" s="26">
        <v>5223.7</v>
      </c>
      <c r="C32" s="27">
        <v>2.8087319415038398E-3</v>
      </c>
      <c r="D32" s="28">
        <v>8237.9</v>
      </c>
      <c r="E32" s="29">
        <v>6.4272404012338299E-3</v>
      </c>
    </row>
    <row r="33" spans="1:5" x14ac:dyDescent="0.2">
      <c r="A33" s="25" t="s">
        <v>37</v>
      </c>
      <c r="B33" s="26">
        <v>5196</v>
      </c>
      <c r="C33" s="27">
        <v>2.79383792485287E-3</v>
      </c>
      <c r="D33" s="28">
        <v>2661.7</v>
      </c>
      <c r="E33" s="29">
        <v>2.07666829846977E-3</v>
      </c>
    </row>
    <row r="34" spans="1:5" x14ac:dyDescent="0.2">
      <c r="A34" s="25" t="s">
        <v>38</v>
      </c>
      <c r="B34" s="26">
        <v>5043.9204</v>
      </c>
      <c r="C34" s="27">
        <v>2.71206622468419E-3</v>
      </c>
      <c r="D34" s="28"/>
      <c r="E34" s="29"/>
    </row>
    <row r="35" spans="1:5" x14ac:dyDescent="0.2">
      <c r="A35" s="25" t="s">
        <v>39</v>
      </c>
      <c r="B35" s="26">
        <v>4804.49999999999</v>
      </c>
      <c r="C35" s="27">
        <v>2.58333223825165E-3</v>
      </c>
      <c r="D35" s="28"/>
      <c r="E35" s="29"/>
    </row>
    <row r="36" spans="1:5" x14ac:dyDescent="0.2">
      <c r="A36" s="25" t="s">
        <v>40</v>
      </c>
      <c r="B36" s="26">
        <v>4415.1850000000004</v>
      </c>
      <c r="C36" s="27">
        <v>2.3740014045884402E-3</v>
      </c>
      <c r="D36" s="28">
        <v>4975.2849999999999</v>
      </c>
      <c r="E36" s="29">
        <v>3.88173597150398E-3</v>
      </c>
    </row>
    <row r="37" spans="1:5" x14ac:dyDescent="0.2">
      <c r="A37" s="25" t="s">
        <v>41</v>
      </c>
      <c r="B37" s="26">
        <v>4335.79</v>
      </c>
      <c r="C37" s="27">
        <v>2.3313114965738701E-3</v>
      </c>
      <c r="D37" s="28">
        <v>6164.9</v>
      </c>
      <c r="E37" s="29">
        <v>4.8098780453230102E-3</v>
      </c>
    </row>
    <row r="38" spans="1:5" x14ac:dyDescent="0.2">
      <c r="A38" s="25" t="s">
        <v>42</v>
      </c>
      <c r="B38" s="26">
        <v>3790</v>
      </c>
      <c r="C38" s="27">
        <v>2.0378455995366399E-3</v>
      </c>
      <c r="D38" s="28"/>
      <c r="E38" s="29"/>
    </row>
    <row r="39" spans="1:5" x14ac:dyDescent="0.2">
      <c r="A39" s="25" t="s">
        <v>43</v>
      </c>
      <c r="B39" s="26">
        <v>3228.3</v>
      </c>
      <c r="C39" s="27">
        <v>1.7358250525024101E-3</v>
      </c>
      <c r="D39" s="28"/>
      <c r="E39" s="29"/>
    </row>
    <row r="40" spans="1:5" x14ac:dyDescent="0.2">
      <c r="A40" s="25" t="s">
        <v>44</v>
      </c>
      <c r="B40" s="26">
        <v>3220</v>
      </c>
      <c r="C40" s="27">
        <v>1.7313622244084399E-3</v>
      </c>
      <c r="D40" s="28"/>
      <c r="E40" s="29"/>
    </row>
    <row r="41" spans="1:5" x14ac:dyDescent="0.2">
      <c r="A41" s="25" t="s">
        <v>45</v>
      </c>
      <c r="B41" s="26">
        <v>3211.1</v>
      </c>
      <c r="C41" s="27">
        <v>1.7265767822353801E-3</v>
      </c>
      <c r="D41" s="28">
        <v>4229.3</v>
      </c>
      <c r="E41" s="29">
        <v>3.2997156834798E-3</v>
      </c>
    </row>
    <row r="42" spans="1:5" x14ac:dyDescent="0.2">
      <c r="A42" s="25" t="s">
        <v>46</v>
      </c>
      <c r="B42" s="26">
        <v>2885.308</v>
      </c>
      <c r="C42" s="27">
        <v>1.55140163881474E-3</v>
      </c>
      <c r="D42" s="28"/>
      <c r="E42" s="29"/>
    </row>
    <row r="43" spans="1:5" x14ac:dyDescent="0.2">
      <c r="A43" s="25" t="s">
        <v>47</v>
      </c>
      <c r="B43" s="26">
        <v>2804.16</v>
      </c>
      <c r="C43" s="27">
        <v>1.50776915999912E-3</v>
      </c>
      <c r="D43" s="28">
        <v>2724.8</v>
      </c>
      <c r="E43" s="29">
        <v>2.1258991545517599E-3</v>
      </c>
    </row>
    <row r="44" spans="1:5" x14ac:dyDescent="0.2">
      <c r="A44" s="25" t="s">
        <v>48</v>
      </c>
      <c r="B44" s="26">
        <v>2426.5149999999999</v>
      </c>
      <c r="C44" s="27">
        <v>1.3047131701740501E-3</v>
      </c>
      <c r="D44" s="28">
        <v>2121.8449999999998</v>
      </c>
      <c r="E44" s="29">
        <v>1.6554714076592301E-3</v>
      </c>
    </row>
    <row r="45" spans="1:5" x14ac:dyDescent="0.2">
      <c r="A45" s="25" t="s">
        <v>49</v>
      </c>
      <c r="B45" s="26">
        <v>2321.8000000000002</v>
      </c>
      <c r="C45" s="27">
        <v>1.2484089480222099E-3</v>
      </c>
      <c r="D45" s="28"/>
      <c r="E45" s="29"/>
    </row>
    <row r="46" spans="1:5" x14ac:dyDescent="0.2">
      <c r="A46" s="25" t="s">
        <v>50</v>
      </c>
      <c r="B46" s="26">
        <v>2319.56</v>
      </c>
      <c r="C46" s="27">
        <v>1.2472045221269699E-3</v>
      </c>
      <c r="D46" s="28">
        <v>1689</v>
      </c>
      <c r="E46" s="29">
        <v>1.31776411921533E-3</v>
      </c>
    </row>
    <row r="47" spans="1:5" x14ac:dyDescent="0.2">
      <c r="A47" s="25" t="s">
        <v>51</v>
      </c>
      <c r="B47" s="26">
        <v>2296.25</v>
      </c>
      <c r="C47" s="27">
        <v>1.2346709651546201E-3</v>
      </c>
      <c r="D47" s="28">
        <v>3446.2</v>
      </c>
      <c r="E47" s="29">
        <v>2.6887381335937602E-3</v>
      </c>
    </row>
    <row r="48" spans="1:5" x14ac:dyDescent="0.2">
      <c r="A48" s="25" t="s">
        <v>52</v>
      </c>
      <c r="B48" s="26">
        <v>2173.5</v>
      </c>
      <c r="C48" s="27">
        <v>1.1686695014756999E-3</v>
      </c>
      <c r="D48" s="28">
        <v>2303.5</v>
      </c>
      <c r="E48" s="29">
        <v>1.79719931830225E-3</v>
      </c>
    </row>
    <row r="49" spans="1:5" x14ac:dyDescent="0.2">
      <c r="A49" s="25" t="s">
        <v>53</v>
      </c>
      <c r="B49" s="26">
        <v>2148.19</v>
      </c>
      <c r="C49" s="27">
        <v>1.1550605642397401E-3</v>
      </c>
      <c r="D49" s="28">
        <v>2487.35</v>
      </c>
      <c r="E49" s="29">
        <v>1.94063977615763E-3</v>
      </c>
    </row>
    <row r="50" spans="1:5" x14ac:dyDescent="0.2">
      <c r="A50" s="25" t="s">
        <v>54</v>
      </c>
      <c r="B50" s="26">
        <v>2145.81</v>
      </c>
      <c r="C50" s="27">
        <v>1.15378086172605E-3</v>
      </c>
      <c r="D50" s="28">
        <v>1813.99</v>
      </c>
      <c r="E50" s="29">
        <v>1.4152817848522301E-3</v>
      </c>
    </row>
    <row r="51" spans="1:5" x14ac:dyDescent="0.2">
      <c r="A51" s="25" t="s">
        <v>55</v>
      </c>
      <c r="B51" s="26">
        <v>2008.1</v>
      </c>
      <c r="C51" s="27">
        <v>1.07973555367534E-3</v>
      </c>
      <c r="D51" s="28">
        <v>3207</v>
      </c>
      <c r="E51" s="29">
        <v>2.5021133986521901E-3</v>
      </c>
    </row>
    <row r="52" spans="1:5" x14ac:dyDescent="0.2">
      <c r="A52" s="25" t="s">
        <v>56</v>
      </c>
      <c r="B52" s="26">
        <v>1874.18</v>
      </c>
      <c r="C52" s="27">
        <v>1.00772809122416E-3</v>
      </c>
      <c r="D52" s="28">
        <v>2017.74</v>
      </c>
      <c r="E52" s="29">
        <v>1.5742482971613601E-3</v>
      </c>
    </row>
    <row r="53" spans="1:5" x14ac:dyDescent="0.2">
      <c r="A53" s="25" t="s">
        <v>57</v>
      </c>
      <c r="B53" s="26">
        <v>1850.21</v>
      </c>
      <c r="C53" s="27">
        <v>9.9483965876482499E-4</v>
      </c>
      <c r="D53" s="28">
        <v>2496.39</v>
      </c>
      <c r="E53" s="29">
        <v>1.9476928179798399E-3</v>
      </c>
    </row>
    <row r="54" spans="1:5" x14ac:dyDescent="0.2">
      <c r="A54" s="25" t="s">
        <v>58</v>
      </c>
      <c r="B54" s="26">
        <v>1756.75</v>
      </c>
      <c r="C54" s="27">
        <v>9.4458713904643603E-4</v>
      </c>
      <c r="D54" s="28">
        <v>1978</v>
      </c>
      <c r="E54" s="29">
        <v>1.5432430004783399E-3</v>
      </c>
    </row>
    <row r="55" spans="1:5" x14ac:dyDescent="0.2">
      <c r="A55" s="25" t="s">
        <v>59</v>
      </c>
      <c r="B55" s="26">
        <v>1697.35</v>
      </c>
      <c r="C55" s="27">
        <v>9.12648345217287E-4</v>
      </c>
      <c r="D55" s="28">
        <v>1967.2</v>
      </c>
      <c r="E55" s="29">
        <v>1.5348168000712801E-3</v>
      </c>
    </row>
    <row r="56" spans="1:5" x14ac:dyDescent="0.2">
      <c r="A56" s="25" t="s">
        <v>60</v>
      </c>
      <c r="B56" s="26">
        <v>1554.6</v>
      </c>
      <c r="C56" s="27">
        <v>8.3589307890228498E-4</v>
      </c>
      <c r="D56" s="28">
        <v>1802.5</v>
      </c>
      <c r="E56" s="29">
        <v>1.4063172438635999E-3</v>
      </c>
    </row>
    <row r="57" spans="1:5" x14ac:dyDescent="0.2">
      <c r="A57" s="25" t="s">
        <v>61</v>
      </c>
      <c r="B57" s="26">
        <v>1529.68</v>
      </c>
      <c r="C57" s="27">
        <v>8.2249384081773303E-4</v>
      </c>
      <c r="D57" s="28">
        <v>1196.82</v>
      </c>
      <c r="E57" s="29">
        <v>9.3376344177577698E-4</v>
      </c>
    </row>
    <row r="58" spans="1:5" x14ac:dyDescent="0.2">
      <c r="A58" s="25" t="s">
        <v>62</v>
      </c>
      <c r="B58" s="26">
        <v>1474.59</v>
      </c>
      <c r="C58" s="27">
        <v>7.9287249145665805E-4</v>
      </c>
      <c r="D58" s="28">
        <v>1956</v>
      </c>
      <c r="E58" s="29">
        <v>1.52607851816766E-3</v>
      </c>
    </row>
    <row r="59" spans="1:5" x14ac:dyDescent="0.2">
      <c r="A59" s="25" t="s">
        <v>63</v>
      </c>
      <c r="B59" s="26">
        <v>1311.95</v>
      </c>
      <c r="C59" s="27">
        <v>7.0542256842007797E-4</v>
      </c>
      <c r="D59" s="28">
        <v>825.9</v>
      </c>
      <c r="E59" s="29">
        <v>6.4437027001772499E-4</v>
      </c>
    </row>
    <row r="60" spans="1:5" x14ac:dyDescent="0.2">
      <c r="A60" s="25" t="s">
        <v>64</v>
      </c>
      <c r="B60" s="26">
        <v>1235.05</v>
      </c>
      <c r="C60" s="27">
        <v>6.6407419728436101E-4</v>
      </c>
      <c r="D60" s="28">
        <v>3780.85</v>
      </c>
      <c r="E60" s="29">
        <v>2.9498333156514301E-3</v>
      </c>
    </row>
    <row r="61" spans="1:5" x14ac:dyDescent="0.2">
      <c r="A61" s="25" t="s">
        <v>65</v>
      </c>
      <c r="B61" s="26">
        <v>1204.5</v>
      </c>
      <c r="C61" s="27">
        <v>6.4764776375775301E-4</v>
      </c>
      <c r="D61" s="28">
        <v>1994.7</v>
      </c>
      <c r="E61" s="29">
        <v>1.5562724029596299E-3</v>
      </c>
    </row>
    <row r="62" spans="1:5" x14ac:dyDescent="0.2">
      <c r="A62" s="25" t="s">
        <v>66</v>
      </c>
      <c r="B62" s="26">
        <v>1197.5</v>
      </c>
      <c r="C62" s="27">
        <v>6.4388393283512603E-4</v>
      </c>
      <c r="D62" s="28"/>
      <c r="E62" s="29"/>
    </row>
    <row r="63" spans="1:5" x14ac:dyDescent="0.2">
      <c r="A63" s="25" t="s">
        <v>67</v>
      </c>
      <c r="B63" s="26">
        <v>1121.9000000000001</v>
      </c>
      <c r="C63" s="27">
        <v>6.0323455887075395E-4</v>
      </c>
      <c r="D63" s="28">
        <v>660.8</v>
      </c>
      <c r="E63" s="29">
        <v>5.1555863231349198E-4</v>
      </c>
    </row>
    <row r="64" spans="1:5" x14ac:dyDescent="0.2">
      <c r="A64" s="25" t="s">
        <v>68</v>
      </c>
      <c r="B64" s="26">
        <v>1069.8399999999999</v>
      </c>
      <c r="C64" s="27">
        <v>5.7524241060904503E-4</v>
      </c>
      <c r="D64" s="28">
        <v>2901.98</v>
      </c>
      <c r="E64" s="29">
        <v>2.2641356534520399E-3</v>
      </c>
    </row>
    <row r="65" spans="1:5" x14ac:dyDescent="0.2">
      <c r="A65" s="25" t="s">
        <v>69</v>
      </c>
      <c r="B65" s="26">
        <v>1026.4000000000001</v>
      </c>
      <c r="C65" s="27">
        <v>5.5188515128348499E-4</v>
      </c>
      <c r="D65" s="28">
        <v>1252.8900000000001</v>
      </c>
      <c r="E65" s="29">
        <v>9.77509465555767E-4</v>
      </c>
    </row>
    <row r="66" spans="1:5" x14ac:dyDescent="0.2">
      <c r="A66" s="25" t="s">
        <v>70</v>
      </c>
      <c r="B66" s="26">
        <v>1010.31</v>
      </c>
      <c r="C66" s="27">
        <v>5.4323371706276101E-4</v>
      </c>
      <c r="D66" s="28">
        <v>2012.15</v>
      </c>
      <c r="E66" s="29">
        <v>1.56988695824696E-3</v>
      </c>
    </row>
    <row r="67" spans="1:5" x14ac:dyDescent="0.2">
      <c r="A67" s="25" t="s">
        <v>71</v>
      </c>
      <c r="B67" s="26">
        <v>949.8</v>
      </c>
      <c r="C67" s="27">
        <v>5.1069808718730899E-4</v>
      </c>
      <c r="D67" s="28">
        <v>1935</v>
      </c>
      <c r="E67" s="29">
        <v>1.50969423959838E-3</v>
      </c>
    </row>
    <row r="68" spans="1:5" x14ac:dyDescent="0.2">
      <c r="A68" s="25" t="s">
        <v>72</v>
      </c>
      <c r="B68" s="26">
        <v>932.5</v>
      </c>
      <c r="C68" s="27">
        <v>5.0139604790710199E-4</v>
      </c>
      <c r="D68" s="28"/>
      <c r="E68" s="29"/>
    </row>
    <row r="69" spans="1:5" x14ac:dyDescent="0.2">
      <c r="A69" s="25" t="s">
        <v>73</v>
      </c>
      <c r="B69" s="26">
        <v>931.04</v>
      </c>
      <c r="C69" s="27">
        <v>5.0061102031466898E-4</v>
      </c>
      <c r="D69" s="28">
        <v>1254.48</v>
      </c>
      <c r="E69" s="29">
        <v>9.7874998950458407E-4</v>
      </c>
    </row>
    <row r="70" spans="1:5" x14ac:dyDescent="0.2">
      <c r="A70" s="25" t="s">
        <v>74</v>
      </c>
      <c r="B70" s="26">
        <v>908.8</v>
      </c>
      <c r="C70" s="27">
        <v>4.8865279178335103E-4</v>
      </c>
      <c r="D70" s="28"/>
      <c r="E70" s="29"/>
    </row>
    <row r="71" spans="1:5" x14ac:dyDescent="0.2">
      <c r="A71" s="25" t="s">
        <v>75</v>
      </c>
      <c r="B71" s="26">
        <v>884.17499999999995</v>
      </c>
      <c r="C71" s="27">
        <v>4.7541217228768101E-4</v>
      </c>
      <c r="D71" s="28">
        <v>1578.63</v>
      </c>
      <c r="E71" s="29">
        <v>1.2316530322776099E-3</v>
      </c>
    </row>
    <row r="72" spans="1:5" x14ac:dyDescent="0.2">
      <c r="A72" s="25" t="s">
        <v>76</v>
      </c>
      <c r="B72" s="26">
        <v>862.85</v>
      </c>
      <c r="C72" s="27">
        <v>4.6394593022696301E-4</v>
      </c>
      <c r="D72" s="28">
        <v>1096.3</v>
      </c>
      <c r="E72" s="29">
        <v>8.5533736169080097E-4</v>
      </c>
    </row>
    <row r="73" spans="1:5" x14ac:dyDescent="0.2">
      <c r="A73" s="25" t="s">
        <v>77</v>
      </c>
      <c r="B73" s="26">
        <v>755.5</v>
      </c>
      <c r="C73" s="27">
        <v>4.0622489457781802E-4</v>
      </c>
      <c r="D73" s="28">
        <v>0</v>
      </c>
      <c r="E73" s="29">
        <v>0</v>
      </c>
    </row>
    <row r="74" spans="1:5" x14ac:dyDescent="0.2">
      <c r="A74" s="25" t="s">
        <v>78</v>
      </c>
      <c r="B74" s="26">
        <v>736.32</v>
      </c>
      <c r="C74" s="27">
        <v>3.9591199784982001E-4</v>
      </c>
      <c r="D74" s="28">
        <v>918.08</v>
      </c>
      <c r="E74" s="29">
        <v>7.1628945089947103E-4</v>
      </c>
    </row>
    <row r="75" spans="1:5" x14ac:dyDescent="0.2">
      <c r="A75" s="25" t="s">
        <v>79</v>
      </c>
      <c r="B75" s="26">
        <v>719.52499999999998</v>
      </c>
      <c r="C75" s="27">
        <v>3.86881492086174E-4</v>
      </c>
      <c r="D75" s="28">
        <v>1156.9349999999999</v>
      </c>
      <c r="E75" s="29">
        <v>9.0264501555025703E-4</v>
      </c>
    </row>
    <row r="76" spans="1:5" x14ac:dyDescent="0.2">
      <c r="A76" s="25" t="s">
        <v>80</v>
      </c>
      <c r="B76" s="26">
        <v>701</v>
      </c>
      <c r="C76" s="27">
        <v>3.76920782394508E-4</v>
      </c>
      <c r="D76" s="28">
        <v>3108.5</v>
      </c>
      <c r="E76" s="29">
        <v>2.4252633301248298E-3</v>
      </c>
    </row>
    <row r="77" spans="1:5" x14ac:dyDescent="0.2">
      <c r="A77" s="25" t="s">
        <v>81</v>
      </c>
      <c r="B77" s="26">
        <v>692</v>
      </c>
      <c r="C77" s="27">
        <v>3.7208157120827297E-4</v>
      </c>
      <c r="D77" s="28"/>
      <c r="E77" s="29"/>
    </row>
    <row r="78" spans="1:5" x14ac:dyDescent="0.2">
      <c r="A78" s="25" t="s">
        <v>82</v>
      </c>
      <c r="B78" s="26">
        <v>683.27</v>
      </c>
      <c r="C78" s="27">
        <v>3.6738753635762498E-4</v>
      </c>
      <c r="D78" s="28">
        <v>1063.58</v>
      </c>
      <c r="E78" s="29">
        <v>8.2980909527237195E-4</v>
      </c>
    </row>
    <row r="79" spans="1:5" x14ac:dyDescent="0.2">
      <c r="A79" s="25" t="s">
        <v>83</v>
      </c>
      <c r="B79" s="26">
        <v>676.25</v>
      </c>
      <c r="C79" s="27">
        <v>3.6361295163236202E-4</v>
      </c>
      <c r="D79" s="28">
        <v>1792.95</v>
      </c>
      <c r="E79" s="29">
        <v>1.3988662981332901E-3</v>
      </c>
    </row>
    <row r="80" spans="1:5" x14ac:dyDescent="0.2">
      <c r="A80" s="25" t="s">
        <v>84</v>
      </c>
      <c r="B80" s="26">
        <v>660</v>
      </c>
      <c r="C80" s="27">
        <v>3.5487548699054998E-4</v>
      </c>
      <c r="D80" s="28">
        <v>615.5</v>
      </c>
      <c r="E80" s="29">
        <v>4.8021540282832098E-4</v>
      </c>
    </row>
    <row r="81" spans="1:5" x14ac:dyDescent="0.2">
      <c r="A81" s="25" t="s">
        <v>85</v>
      </c>
      <c r="B81" s="26">
        <v>633.20000000000005</v>
      </c>
      <c r="C81" s="27">
        <v>3.4046539145820599E-4</v>
      </c>
      <c r="D81" s="28">
        <v>785.6</v>
      </c>
      <c r="E81" s="29">
        <v>6.1292805923952702E-4</v>
      </c>
    </row>
    <row r="82" spans="1:5" x14ac:dyDescent="0.2">
      <c r="A82" s="25" t="s">
        <v>86</v>
      </c>
      <c r="B82" s="26">
        <v>604.74</v>
      </c>
      <c r="C82" s="27">
        <v>3.2516273030706801E-4</v>
      </c>
      <c r="D82" s="28">
        <v>523.22249999999997</v>
      </c>
      <c r="E82" s="29">
        <v>4.0822015208178899E-4</v>
      </c>
    </row>
    <row r="83" spans="1:5" x14ac:dyDescent="0.2">
      <c r="A83" s="25" t="s">
        <v>87</v>
      </c>
      <c r="B83" s="26">
        <v>575.1</v>
      </c>
      <c r="C83" s="27">
        <v>3.0922559480040201E-4</v>
      </c>
      <c r="D83" s="28"/>
      <c r="E83" s="29"/>
    </row>
    <row r="84" spans="1:5" x14ac:dyDescent="0.2">
      <c r="A84" s="25" t="s">
        <v>88</v>
      </c>
      <c r="B84" s="26">
        <v>538.04999999999995</v>
      </c>
      <c r="C84" s="27">
        <v>2.8930417541706802E-4</v>
      </c>
      <c r="D84" s="28">
        <v>802.86</v>
      </c>
      <c r="E84" s="29">
        <v>6.2639437581599601E-4</v>
      </c>
    </row>
    <row r="85" spans="1:5" x14ac:dyDescent="0.2">
      <c r="A85" s="25" t="s">
        <v>89</v>
      </c>
      <c r="B85" s="26">
        <v>537.76</v>
      </c>
      <c r="C85" s="27">
        <v>2.8914824527884501E-4</v>
      </c>
      <c r="D85" s="28">
        <v>620.96</v>
      </c>
      <c r="E85" s="29">
        <v>4.84475315256334E-4</v>
      </c>
    </row>
    <row r="86" spans="1:5" x14ac:dyDescent="0.2">
      <c r="A86" s="25" t="s">
        <v>90</v>
      </c>
      <c r="B86" s="26">
        <v>525.5</v>
      </c>
      <c r="C86" s="27">
        <v>2.8255616426293002E-4</v>
      </c>
      <c r="D86" s="28">
        <v>578.25</v>
      </c>
      <c r="E86" s="29">
        <v>4.5115281346137499E-4</v>
      </c>
    </row>
    <row r="87" spans="1:5" x14ac:dyDescent="0.2">
      <c r="A87" s="25" t="s">
        <v>91</v>
      </c>
      <c r="B87" s="26">
        <v>523.34500000000003</v>
      </c>
      <c r="C87" s="27">
        <v>2.81397442028893E-4</v>
      </c>
      <c r="D87" s="28">
        <v>693.34500000000003</v>
      </c>
      <c r="E87" s="29">
        <v>5.4095036307717597E-4</v>
      </c>
    </row>
    <row r="88" spans="1:5" x14ac:dyDescent="0.2">
      <c r="A88" s="25" t="s">
        <v>92</v>
      </c>
      <c r="B88" s="26">
        <v>491.62</v>
      </c>
      <c r="C88" s="27">
        <v>2.6433922259741499E-4</v>
      </c>
      <c r="D88" s="28">
        <v>592</v>
      </c>
      <c r="E88" s="29">
        <v>4.6188061490555E-4</v>
      </c>
    </row>
    <row r="89" spans="1:5" x14ac:dyDescent="0.2">
      <c r="A89" s="25" t="s">
        <v>93</v>
      </c>
      <c r="B89" s="26">
        <v>486.75</v>
      </c>
      <c r="C89" s="27">
        <v>2.6172067165552998E-4</v>
      </c>
      <c r="D89" s="28">
        <v>570.25</v>
      </c>
      <c r="E89" s="29">
        <v>4.44911183530219E-4</v>
      </c>
    </row>
    <row r="90" spans="1:5" x14ac:dyDescent="0.2">
      <c r="A90" s="25" t="s">
        <v>94</v>
      </c>
      <c r="B90" s="26">
        <v>448.2</v>
      </c>
      <c r="C90" s="27">
        <v>2.40992717074491E-4</v>
      </c>
      <c r="D90" s="28">
        <v>1335.45</v>
      </c>
      <c r="E90" s="29">
        <v>1.0419230864453001E-3</v>
      </c>
    </row>
    <row r="91" spans="1:5" x14ac:dyDescent="0.2">
      <c r="A91" s="25" t="s">
        <v>95</v>
      </c>
      <c r="B91" s="26">
        <v>446.45</v>
      </c>
      <c r="C91" s="27">
        <v>2.4005175934383501E-4</v>
      </c>
      <c r="D91" s="28">
        <v>661</v>
      </c>
      <c r="E91" s="29">
        <v>5.1571467306177105E-4</v>
      </c>
    </row>
    <row r="92" spans="1:5" x14ac:dyDescent="0.2">
      <c r="A92" s="25" t="s">
        <v>96</v>
      </c>
      <c r="B92" s="26">
        <v>417.05</v>
      </c>
      <c r="C92" s="27">
        <v>2.2424366946880101E-4</v>
      </c>
      <c r="D92" s="28">
        <v>445</v>
      </c>
      <c r="E92" s="29">
        <v>3.4719066492055702E-4</v>
      </c>
    </row>
    <row r="93" spans="1:5" x14ac:dyDescent="0.2">
      <c r="A93" s="25" t="s">
        <v>97</v>
      </c>
      <c r="B93" s="26">
        <v>388.6</v>
      </c>
      <c r="C93" s="27">
        <v>2.0894638521898101E-4</v>
      </c>
      <c r="D93" s="28"/>
      <c r="E93" s="29"/>
    </row>
    <row r="94" spans="1:5" x14ac:dyDescent="0.2">
      <c r="A94" s="25" t="s">
        <v>98</v>
      </c>
      <c r="B94" s="26">
        <v>383.435</v>
      </c>
      <c r="C94" s="27">
        <v>2.06169215688214E-4</v>
      </c>
      <c r="D94" s="28"/>
      <c r="E94" s="29"/>
    </row>
    <row r="95" spans="1:5" x14ac:dyDescent="0.2">
      <c r="A95" s="25" t="s">
        <v>99</v>
      </c>
      <c r="B95" s="26">
        <v>368.9</v>
      </c>
      <c r="C95" s="27">
        <v>1.9835388962244501E-4</v>
      </c>
      <c r="D95" s="28">
        <v>3537.02</v>
      </c>
      <c r="E95" s="29">
        <v>2.7595962373872102E-3</v>
      </c>
    </row>
    <row r="96" spans="1:5" x14ac:dyDescent="0.2">
      <c r="A96" s="25" t="s">
        <v>100</v>
      </c>
      <c r="B96" s="26">
        <v>330</v>
      </c>
      <c r="C96" s="27">
        <v>1.7743774349527499E-4</v>
      </c>
      <c r="D96" s="28">
        <v>458.96</v>
      </c>
      <c r="E96" s="29">
        <v>3.5808230915042397E-4</v>
      </c>
    </row>
    <row r="97" spans="1:5" x14ac:dyDescent="0.2">
      <c r="A97" s="25" t="s">
        <v>101</v>
      </c>
      <c r="B97" s="26">
        <v>326.33999999999997</v>
      </c>
      <c r="C97" s="27">
        <v>1.75469797612873E-4</v>
      </c>
      <c r="D97" s="28">
        <v>408.41</v>
      </c>
      <c r="E97" s="29">
        <v>3.1864301002293199E-4</v>
      </c>
    </row>
    <row r="98" spans="1:5" x14ac:dyDescent="0.2">
      <c r="A98" s="25" t="s">
        <v>102</v>
      </c>
      <c r="B98" s="26">
        <v>324.75</v>
      </c>
      <c r="C98" s="27">
        <v>1.74614870303304E-4</v>
      </c>
      <c r="D98" s="28">
        <v>423.15</v>
      </c>
      <c r="E98" s="29">
        <v>3.3014321317108698E-4</v>
      </c>
    </row>
    <row r="99" spans="1:5" x14ac:dyDescent="0.2">
      <c r="A99" s="25" t="s">
        <v>103</v>
      </c>
      <c r="B99" s="26">
        <v>271.80000000000098</v>
      </c>
      <c r="C99" s="27">
        <v>1.4614417782429E-4</v>
      </c>
      <c r="D99" s="28">
        <v>557.849999999999</v>
      </c>
      <c r="E99" s="29">
        <v>4.3523665713692699E-4</v>
      </c>
    </row>
    <row r="100" spans="1:5" x14ac:dyDescent="0.2">
      <c r="A100" s="25" t="s">
        <v>104</v>
      </c>
      <c r="B100" s="26">
        <v>224.48500000000001</v>
      </c>
      <c r="C100" s="27">
        <v>1.2070336923799E-4</v>
      </c>
      <c r="D100" s="28">
        <v>742.30499999999995</v>
      </c>
      <c r="E100" s="29">
        <v>5.7914913825585104E-4</v>
      </c>
    </row>
    <row r="101" spans="1:5" x14ac:dyDescent="0.2">
      <c r="A101" s="25" t="s">
        <v>105</v>
      </c>
      <c r="B101" s="26">
        <v>217.5</v>
      </c>
      <c r="C101" s="27">
        <v>1.1694760366734E-4</v>
      </c>
      <c r="D101" s="28">
        <v>273.5</v>
      </c>
      <c r="E101" s="29">
        <v>2.13385723271398E-4</v>
      </c>
    </row>
    <row r="102" spans="1:5" x14ac:dyDescent="0.2">
      <c r="A102" s="25" t="s">
        <v>106</v>
      </c>
      <c r="B102" s="26">
        <v>188.25</v>
      </c>
      <c r="C102" s="27">
        <v>1.01220167312077E-4</v>
      </c>
      <c r="D102" s="28">
        <v>19.25</v>
      </c>
      <c r="E102" s="29">
        <v>1.50189220218443E-5</v>
      </c>
    </row>
    <row r="103" spans="1:5" x14ac:dyDescent="0.2">
      <c r="A103" s="25" t="s">
        <v>107</v>
      </c>
      <c r="B103" s="26">
        <v>188.25</v>
      </c>
      <c r="C103" s="27">
        <v>1.01220167312077E-4</v>
      </c>
      <c r="D103" s="28">
        <v>249.25</v>
      </c>
      <c r="E103" s="29">
        <v>1.94465782542581E-4</v>
      </c>
    </row>
    <row r="104" spans="1:5" x14ac:dyDescent="0.2">
      <c r="A104" s="25" t="s">
        <v>108</v>
      </c>
      <c r="B104" s="26">
        <v>142.88</v>
      </c>
      <c r="C104" s="27">
        <v>7.6825166032135899E-5</v>
      </c>
      <c r="D104" s="28">
        <v>311.83999999999997</v>
      </c>
      <c r="E104" s="29">
        <v>2.4329873471646399E-4</v>
      </c>
    </row>
    <row r="105" spans="1:5" x14ac:dyDescent="0.2">
      <c r="A105" s="25" t="s">
        <v>109</v>
      </c>
      <c r="B105" s="26">
        <v>125.25</v>
      </c>
      <c r="C105" s="27">
        <v>6.7345689008433803E-5</v>
      </c>
      <c r="D105" s="28">
        <v>132</v>
      </c>
      <c r="E105" s="29">
        <v>1.02986893864075E-4</v>
      </c>
    </row>
    <row r="106" spans="1:5" x14ac:dyDescent="0.2">
      <c r="A106" s="25" t="s">
        <v>110</v>
      </c>
      <c r="B106" s="26">
        <v>118.7</v>
      </c>
      <c r="C106" s="27">
        <v>6.3823818645118493E-5</v>
      </c>
      <c r="D106" s="28">
        <v>154.1</v>
      </c>
      <c r="E106" s="29">
        <v>1.20229396548894E-4</v>
      </c>
    </row>
    <row r="107" spans="1:5" x14ac:dyDescent="0.2">
      <c r="A107" s="25" t="s">
        <v>111</v>
      </c>
      <c r="B107" s="26">
        <v>114.08</v>
      </c>
      <c r="C107" s="27">
        <v>6.1339690236184699E-5</v>
      </c>
      <c r="D107" s="28">
        <v>390.8</v>
      </c>
      <c r="E107" s="29">
        <v>3.0490362213697402E-4</v>
      </c>
    </row>
    <row r="108" spans="1:5" x14ac:dyDescent="0.2">
      <c r="A108" s="25" t="s">
        <v>112</v>
      </c>
      <c r="B108" s="26">
        <v>108.7</v>
      </c>
      <c r="C108" s="27">
        <v>5.84469173270799E-5</v>
      </c>
      <c r="D108" s="28">
        <v>464.85</v>
      </c>
      <c r="E108" s="29">
        <v>3.6267770918723801E-4</v>
      </c>
    </row>
    <row r="109" spans="1:5" x14ac:dyDescent="0.2">
      <c r="A109" s="25" t="s">
        <v>113</v>
      </c>
      <c r="B109" s="26">
        <v>103.5</v>
      </c>
      <c r="C109" s="27">
        <v>5.5650928641699797E-5</v>
      </c>
      <c r="D109" s="28">
        <v>377.5</v>
      </c>
      <c r="E109" s="29">
        <v>2.9452691237642699E-4</v>
      </c>
    </row>
    <row r="110" spans="1:5" x14ac:dyDescent="0.2">
      <c r="A110" s="25" t="s">
        <v>114</v>
      </c>
      <c r="B110" s="26">
        <v>99.8</v>
      </c>
      <c r="C110" s="27">
        <v>5.3661475154025501E-5</v>
      </c>
      <c r="D110" s="28">
        <v>100.25</v>
      </c>
      <c r="E110" s="29">
        <v>7.8215425074799601E-5</v>
      </c>
    </row>
    <row r="111" spans="1:5" x14ac:dyDescent="0.2">
      <c r="A111" s="25" t="s">
        <v>115</v>
      </c>
      <c r="B111" s="26">
        <v>94.65</v>
      </c>
      <c r="C111" s="27">
        <v>5.0892370975235597E-5</v>
      </c>
      <c r="D111" s="28">
        <v>128.15</v>
      </c>
      <c r="E111" s="29">
        <v>9.9983109459706403E-5</v>
      </c>
    </row>
    <row r="112" spans="1:5" x14ac:dyDescent="0.2">
      <c r="A112" s="25" t="s">
        <v>116</v>
      </c>
      <c r="B112" s="26">
        <v>94.25</v>
      </c>
      <c r="C112" s="27">
        <v>5.06772949225141E-5</v>
      </c>
      <c r="D112" s="28">
        <v>18.95</v>
      </c>
      <c r="E112" s="29">
        <v>1.4784860899425999E-5</v>
      </c>
    </row>
    <row r="113" spans="1:5" x14ac:dyDescent="0.2">
      <c r="A113" s="25" t="s">
        <v>117</v>
      </c>
      <c r="B113" s="26">
        <v>92.4</v>
      </c>
      <c r="C113" s="27">
        <v>4.9682568178676901E-5</v>
      </c>
      <c r="D113" s="28">
        <v>122.4</v>
      </c>
      <c r="E113" s="29">
        <v>9.5496937946688005E-5</v>
      </c>
    </row>
    <row r="114" spans="1:5" x14ac:dyDescent="0.2">
      <c r="A114" s="25" t="s">
        <v>118</v>
      </c>
      <c r="B114" s="26">
        <v>88.3</v>
      </c>
      <c r="C114" s="27">
        <v>4.74780386382811E-5</v>
      </c>
      <c r="D114" s="28">
        <v>548.6</v>
      </c>
      <c r="E114" s="29">
        <v>4.2801977252902802E-4</v>
      </c>
    </row>
    <row r="115" spans="1:5" x14ac:dyDescent="0.2">
      <c r="A115" s="25" t="s">
        <v>119</v>
      </c>
      <c r="B115" s="26">
        <v>80.2</v>
      </c>
      <c r="C115" s="27">
        <v>4.3122748570669798E-5</v>
      </c>
      <c r="D115" s="28">
        <v>184</v>
      </c>
      <c r="E115" s="29">
        <v>1.4355748841658999E-4</v>
      </c>
    </row>
    <row r="116" spans="1:5" x14ac:dyDescent="0.2">
      <c r="A116" s="25" t="s">
        <v>120</v>
      </c>
      <c r="B116" s="26">
        <v>78.599999999999994</v>
      </c>
      <c r="C116" s="27">
        <v>4.2262444359783598E-5</v>
      </c>
      <c r="D116" s="28">
        <v>202.2</v>
      </c>
      <c r="E116" s="29">
        <v>1.5775719650997001E-4</v>
      </c>
    </row>
    <row r="117" spans="1:5" x14ac:dyDescent="0.2">
      <c r="A117" s="25" t="s">
        <v>121</v>
      </c>
      <c r="B117" s="26">
        <v>62.15</v>
      </c>
      <c r="C117" s="27">
        <v>3.3417441691610101E-5</v>
      </c>
      <c r="D117" s="28">
        <v>87.2</v>
      </c>
      <c r="E117" s="29">
        <v>6.8033766249601195E-5</v>
      </c>
    </row>
    <row r="118" spans="1:5" x14ac:dyDescent="0.2">
      <c r="A118" s="25" t="s">
        <v>122</v>
      </c>
      <c r="B118" s="26">
        <v>58.15</v>
      </c>
      <c r="C118" s="27">
        <v>3.1266681164394599E-5</v>
      </c>
      <c r="D118" s="28">
        <v>100.9</v>
      </c>
      <c r="E118" s="29">
        <v>7.8722557506705998E-5</v>
      </c>
    </row>
    <row r="119" spans="1:5" x14ac:dyDescent="0.2">
      <c r="A119" s="25" t="s">
        <v>123</v>
      </c>
      <c r="B119" s="26">
        <v>56.4</v>
      </c>
      <c r="C119" s="27">
        <v>3.0325723433737901E-5</v>
      </c>
      <c r="D119" s="28">
        <v>121.12</v>
      </c>
      <c r="E119" s="29">
        <v>9.4498277157703E-5</v>
      </c>
    </row>
    <row r="120" spans="1:5" x14ac:dyDescent="0.2">
      <c r="A120" s="25" t="s">
        <v>124</v>
      </c>
      <c r="B120" s="26">
        <v>53.2</v>
      </c>
      <c r="C120" s="27">
        <v>2.8605115011965498E-5</v>
      </c>
      <c r="D120" s="28"/>
      <c r="E120" s="29"/>
    </row>
    <row r="121" spans="1:5" x14ac:dyDescent="0.2">
      <c r="A121" s="25" t="s">
        <v>125</v>
      </c>
      <c r="B121" s="26">
        <v>49.05</v>
      </c>
      <c r="C121" s="27">
        <v>2.6373700964979501E-5</v>
      </c>
      <c r="D121" s="28">
        <v>31.4</v>
      </c>
      <c r="E121" s="29">
        <v>2.4498397479787601E-5</v>
      </c>
    </row>
    <row r="122" spans="1:5" x14ac:dyDescent="0.2">
      <c r="A122" s="25" t="s">
        <v>126</v>
      </c>
      <c r="B122" s="26">
        <v>45.7</v>
      </c>
      <c r="C122" s="27">
        <v>2.4572439023436499E-5</v>
      </c>
      <c r="D122" s="28">
        <v>9.1999999999999993</v>
      </c>
      <c r="E122" s="29">
        <v>7.1778744208294903E-6</v>
      </c>
    </row>
    <row r="123" spans="1:5" x14ac:dyDescent="0.2">
      <c r="A123" s="25" t="s">
        <v>127</v>
      </c>
      <c r="B123" s="26">
        <v>37.700000000000003</v>
      </c>
      <c r="C123" s="27">
        <v>2.0270917969005599E-5</v>
      </c>
      <c r="D123" s="28">
        <v>542</v>
      </c>
      <c r="E123" s="29">
        <v>4.22870427835824E-4</v>
      </c>
    </row>
    <row r="124" spans="1:5" x14ac:dyDescent="0.2">
      <c r="A124" s="25" t="s">
        <v>128</v>
      </c>
      <c r="B124" s="26">
        <v>36.549999999999997</v>
      </c>
      <c r="C124" s="27">
        <v>1.9652574317431199E-5</v>
      </c>
      <c r="D124" s="28"/>
      <c r="E124" s="29"/>
    </row>
    <row r="125" spans="1:5" x14ac:dyDescent="0.2">
      <c r="A125" s="25" t="s">
        <v>129</v>
      </c>
      <c r="B125" s="26">
        <v>29.66</v>
      </c>
      <c r="C125" s="27">
        <v>1.5947889309302599E-5</v>
      </c>
      <c r="D125" s="28">
        <v>139.19999999999999</v>
      </c>
      <c r="E125" s="29">
        <v>1.08604360802116E-4</v>
      </c>
    </row>
    <row r="126" spans="1:5" x14ac:dyDescent="0.2">
      <c r="A126" s="25" t="s">
        <v>130</v>
      </c>
      <c r="B126" s="26">
        <v>20.8</v>
      </c>
      <c r="C126" s="27">
        <v>1.11839547415203E-5</v>
      </c>
      <c r="D126" s="28">
        <v>86</v>
      </c>
      <c r="E126" s="29">
        <v>6.7097521759927796E-5</v>
      </c>
    </row>
    <row r="127" spans="1:5" x14ac:dyDescent="0.2">
      <c r="A127" s="25" t="s">
        <v>131</v>
      </c>
      <c r="B127" s="26">
        <v>19.8</v>
      </c>
      <c r="C127" s="27">
        <v>1.0646264609716501E-5</v>
      </c>
      <c r="D127" s="28">
        <v>47.05</v>
      </c>
      <c r="E127" s="29">
        <v>3.6708586032611701E-5</v>
      </c>
    </row>
    <row r="128" spans="1:5" x14ac:dyDescent="0.2">
      <c r="A128" s="25" t="s">
        <v>132</v>
      </c>
      <c r="B128" s="26">
        <v>17.5</v>
      </c>
      <c r="C128" s="27">
        <v>9.4095773065675995E-6</v>
      </c>
      <c r="D128" s="28">
        <v>12.75</v>
      </c>
      <c r="E128" s="29">
        <v>9.9475977027800002E-6</v>
      </c>
    </row>
    <row r="129" spans="1:5" x14ac:dyDescent="0.2">
      <c r="A129" s="25" t="s">
        <v>133</v>
      </c>
      <c r="B129" s="26">
        <v>17.46</v>
      </c>
      <c r="C129" s="27">
        <v>9.3880697012954494E-6</v>
      </c>
      <c r="D129" s="28"/>
      <c r="E129" s="29"/>
    </row>
    <row r="130" spans="1:5" x14ac:dyDescent="0.2">
      <c r="A130" s="25" t="s">
        <v>134</v>
      </c>
      <c r="B130" s="26">
        <v>15.9</v>
      </c>
      <c r="C130" s="27">
        <v>8.5492730956814202E-6</v>
      </c>
      <c r="D130" s="28">
        <v>141.095</v>
      </c>
      <c r="E130" s="29">
        <v>1.1008284689205799E-4</v>
      </c>
    </row>
    <row r="131" spans="1:5" x14ac:dyDescent="0.2">
      <c r="A131" s="25" t="s">
        <v>135</v>
      </c>
      <c r="B131" s="26">
        <v>8.0500000000000007</v>
      </c>
      <c r="C131" s="27">
        <v>4.3284055610210997E-6</v>
      </c>
      <c r="D131" s="28">
        <v>1.8</v>
      </c>
      <c r="E131" s="29">
        <v>1.40436673451012E-6</v>
      </c>
    </row>
    <row r="132" spans="1:5" x14ac:dyDescent="0.2">
      <c r="A132" s="25" t="s">
        <v>136</v>
      </c>
      <c r="B132" s="26">
        <v>7.65</v>
      </c>
      <c r="C132" s="27">
        <v>4.1133295082995498E-6</v>
      </c>
      <c r="D132" s="28">
        <v>7.2</v>
      </c>
      <c r="E132" s="29">
        <v>5.6174669380404697E-6</v>
      </c>
    </row>
    <row r="133" spans="1:5" x14ac:dyDescent="0.2">
      <c r="A133" s="25" t="s">
        <v>137</v>
      </c>
      <c r="B133" s="26">
        <v>1.2</v>
      </c>
      <c r="C133" s="27">
        <v>6.4522815816463605E-7</v>
      </c>
      <c r="D133" s="28">
        <v>0.2</v>
      </c>
      <c r="E133" s="29">
        <v>1.5604074827890201E-7</v>
      </c>
    </row>
    <row r="134" spans="1:5" x14ac:dyDescent="0.2">
      <c r="A134" s="25" t="s">
        <v>138</v>
      </c>
      <c r="B134" s="26">
        <v>0.2</v>
      </c>
      <c r="C134" s="27">
        <v>1.0753802636077301E-7</v>
      </c>
      <c r="D134" s="28">
        <v>222.9</v>
      </c>
      <c r="E134" s="29">
        <v>1.7390741395683599E-4</v>
      </c>
    </row>
    <row r="135" spans="1:5" x14ac:dyDescent="0.2">
      <c r="A135" s="25" t="s">
        <v>139</v>
      </c>
      <c r="B135" s="26">
        <v>0</v>
      </c>
      <c r="C135" s="27">
        <v>0</v>
      </c>
      <c r="D135" s="28">
        <v>0</v>
      </c>
      <c r="E135" s="29">
        <v>0</v>
      </c>
    </row>
    <row r="136" spans="1:5" x14ac:dyDescent="0.2">
      <c r="A136" s="25" t="s">
        <v>140</v>
      </c>
      <c r="B136" s="26">
        <v>0</v>
      </c>
      <c r="C136" s="27">
        <v>0</v>
      </c>
      <c r="D136" s="28">
        <v>0</v>
      </c>
      <c r="E136" s="29">
        <v>0</v>
      </c>
    </row>
    <row r="137" spans="1:5" x14ac:dyDescent="0.2">
      <c r="A137" s="25" t="s">
        <v>141</v>
      </c>
      <c r="B137" s="26">
        <v>0</v>
      </c>
      <c r="C137" s="27">
        <v>0</v>
      </c>
      <c r="D137" s="28">
        <v>0</v>
      </c>
      <c r="E137" s="29">
        <v>0</v>
      </c>
    </row>
    <row r="138" spans="1:5" x14ac:dyDescent="0.2">
      <c r="A138" s="25" t="s">
        <v>142</v>
      </c>
      <c r="B138" s="26">
        <v>0</v>
      </c>
      <c r="C138" s="27">
        <v>0</v>
      </c>
      <c r="D138" s="28">
        <v>0</v>
      </c>
      <c r="E138" s="29">
        <v>0</v>
      </c>
    </row>
    <row r="139" spans="1:5" x14ac:dyDescent="0.2">
      <c r="A139" s="25" t="s">
        <v>143</v>
      </c>
      <c r="B139" s="26">
        <v>0</v>
      </c>
      <c r="C139" s="27">
        <v>0</v>
      </c>
      <c r="D139" s="28">
        <v>146.25</v>
      </c>
      <c r="E139" s="29">
        <v>1.14104797178947E-4</v>
      </c>
    </row>
    <row r="140" spans="1:5" x14ac:dyDescent="0.2">
      <c r="A140" s="25" t="s">
        <v>144</v>
      </c>
      <c r="B140" s="26">
        <v>0</v>
      </c>
      <c r="C140" s="27">
        <v>0</v>
      </c>
      <c r="D140" s="28">
        <v>0</v>
      </c>
      <c r="E140" s="29">
        <v>0</v>
      </c>
    </row>
    <row r="141" spans="1:5" x14ac:dyDescent="0.2">
      <c r="A141" s="25" t="s">
        <v>145</v>
      </c>
      <c r="B141" s="26">
        <v>0</v>
      </c>
      <c r="C141" s="27">
        <v>0</v>
      </c>
      <c r="D141" s="28">
        <v>0</v>
      </c>
      <c r="E141" s="29">
        <v>0</v>
      </c>
    </row>
    <row r="142" spans="1:5" x14ac:dyDescent="0.2">
      <c r="A142" s="25" t="s">
        <v>146</v>
      </c>
      <c r="B142" s="26">
        <v>0</v>
      </c>
      <c r="C142" s="27">
        <v>0</v>
      </c>
      <c r="D142" s="28">
        <v>0</v>
      </c>
      <c r="E142" s="29">
        <v>0</v>
      </c>
    </row>
    <row r="143" spans="1:5" x14ac:dyDescent="0.2">
      <c r="A143" s="25" t="s">
        <v>147</v>
      </c>
      <c r="B143" s="26">
        <v>0</v>
      </c>
      <c r="C143" s="27">
        <v>0</v>
      </c>
      <c r="D143" s="28">
        <v>0</v>
      </c>
      <c r="E143" s="29">
        <v>0</v>
      </c>
    </row>
    <row r="144" spans="1:5" x14ac:dyDescent="0.2">
      <c r="A144" s="25" t="s">
        <v>148</v>
      </c>
      <c r="B144" s="26">
        <v>0</v>
      </c>
      <c r="C144" s="27">
        <v>0</v>
      </c>
      <c r="D144" s="28">
        <v>0</v>
      </c>
      <c r="E144" s="29">
        <v>0</v>
      </c>
    </row>
    <row r="145" spans="1:5" x14ac:dyDescent="0.2">
      <c r="A145" s="25" t="s">
        <v>149</v>
      </c>
      <c r="B145" s="26">
        <v>0</v>
      </c>
      <c r="C145" s="27">
        <v>0</v>
      </c>
      <c r="D145" s="28">
        <v>0</v>
      </c>
      <c r="E145" s="29">
        <v>0</v>
      </c>
    </row>
    <row r="146" spans="1:5" x14ac:dyDescent="0.2">
      <c r="A146" s="25" t="s">
        <v>150</v>
      </c>
      <c r="B146" s="26"/>
      <c r="C146" s="27"/>
      <c r="D146" s="28">
        <v>11.4</v>
      </c>
      <c r="E146" s="29">
        <v>8.8943226518974092E-6</v>
      </c>
    </row>
    <row r="147" spans="1:5" x14ac:dyDescent="0.2">
      <c r="A147" s="25" t="s">
        <v>151</v>
      </c>
      <c r="B147" s="26"/>
      <c r="C147" s="27"/>
      <c r="D147" s="28">
        <v>-0.22333</v>
      </c>
      <c r="E147" s="29">
        <v>-1.7424290156563599E-7</v>
      </c>
    </row>
    <row r="148" spans="1:5" x14ac:dyDescent="0.2">
      <c r="A148" s="25" t="s">
        <v>152</v>
      </c>
      <c r="B148" s="26"/>
      <c r="C148" s="27"/>
      <c r="D148" s="28">
        <v>5.55</v>
      </c>
      <c r="E148" s="29">
        <v>4.3301307647395297E-6</v>
      </c>
    </row>
    <row r="149" spans="1:5" x14ac:dyDescent="0.2">
      <c r="A149" s="25" t="s">
        <v>153</v>
      </c>
      <c r="B149" s="26"/>
      <c r="C149" s="27"/>
      <c r="D149" s="28">
        <v>3.2</v>
      </c>
      <c r="E149" s="29">
        <v>2.49665197246243E-6</v>
      </c>
    </row>
    <row r="150" spans="1:5" x14ac:dyDescent="0.2">
      <c r="A150" s="25" t="s">
        <v>154</v>
      </c>
      <c r="B150" s="26"/>
      <c r="C150" s="27"/>
      <c r="D150" s="28">
        <v>1.35</v>
      </c>
      <c r="E150" s="29">
        <v>1.05327505088259E-6</v>
      </c>
    </row>
    <row r="151" spans="1:5" x14ac:dyDescent="0.2">
      <c r="A151" s="30" t="s">
        <v>155</v>
      </c>
      <c r="B151" s="31"/>
      <c r="C151" s="32"/>
      <c r="D151" s="33">
        <v>295.77999999999997</v>
      </c>
      <c r="E151" s="34">
        <v>2.30768662629668E-4</v>
      </c>
    </row>
    <row r="152" spans="1:5" x14ac:dyDescent="0.2"/>
    <row r="153" spans="1:5" x14ac:dyDescent="0.2"/>
    <row r="154" spans="1:5" x14ac:dyDescent="0.2"/>
    <row r="155" spans="1:5" s="2" customFormat="1" ht="48.6" customHeight="1" x14ac:dyDescent="0.2">
      <c r="A155" s="35" t="s">
        <v>156</v>
      </c>
      <c r="B155" s="1"/>
      <c r="C155" s="1"/>
      <c r="E155" s="3" t="s">
        <v>1</v>
      </c>
    </row>
    <row r="156" spans="1:5" ht="15.75" x14ac:dyDescent="0.2">
      <c r="A156" s="4" t="s">
        <v>2</v>
      </c>
      <c r="B156" s="5" t="s">
        <v>3</v>
      </c>
      <c r="C156" s="6"/>
      <c r="D156" s="7" t="s">
        <v>4</v>
      </c>
      <c r="E156" s="8"/>
    </row>
    <row r="157" spans="1:5" ht="18" x14ac:dyDescent="0.25">
      <c r="A157" s="9" t="s">
        <v>5</v>
      </c>
      <c r="B157" s="10" t="str">
        <f>DAY([1]CARATULA!$I$1)&amp;"-"&amp;PROPER(TEXT(([1]CARATULA!$I$1),"mmmm")&amp;"-"&amp;TEXT([1]CARATULA!$I$1,"aaaa"))</f>
        <v>31-Diciembre-2020</v>
      </c>
      <c r="C157" s="11"/>
      <c r="D157" s="12" t="str">
        <f>DAY([1]CARATULA!$J$1)&amp;"-"&amp;PROPER(TEXT(([1]CARATULA!$J$1),"mmmm")&amp;"-"&amp;TEXT([1]CARATULA!$J$1,"aaaa"))</f>
        <v>31-Diciembre-2019</v>
      </c>
      <c r="E157" s="13"/>
    </row>
    <row r="158" spans="1:5" x14ac:dyDescent="0.2">
      <c r="A158" s="14" t="s">
        <v>6</v>
      </c>
      <c r="B158" s="15" t="s">
        <v>7</v>
      </c>
      <c r="C158" s="16" t="s">
        <v>8</v>
      </c>
      <c r="D158" s="17" t="s">
        <v>7</v>
      </c>
      <c r="E158" s="18" t="s">
        <v>8</v>
      </c>
    </row>
    <row r="159" spans="1:5" x14ac:dyDescent="0.2">
      <c r="A159" s="19" t="s">
        <v>9</v>
      </c>
      <c r="B159" s="20">
        <v>22103.4</v>
      </c>
      <c r="C159" s="21">
        <v>0.37403226866883699</v>
      </c>
      <c r="D159" s="22">
        <v>51071.8</v>
      </c>
      <c r="E159" s="23">
        <v>0.30460383124066498</v>
      </c>
    </row>
    <row r="160" spans="1:5" x14ac:dyDescent="0.2">
      <c r="A160" s="25" t="s">
        <v>10</v>
      </c>
      <c r="B160" s="26">
        <v>20009.25</v>
      </c>
      <c r="C160" s="27">
        <v>0.33859520127500398</v>
      </c>
      <c r="D160" s="28">
        <v>66019.850000000006</v>
      </c>
      <c r="E160" s="29">
        <v>0.39375740130432002</v>
      </c>
    </row>
    <row r="161" spans="1:5" x14ac:dyDescent="0.2">
      <c r="A161" s="25" t="s">
        <v>36</v>
      </c>
      <c r="B161" s="26">
        <v>10352.5</v>
      </c>
      <c r="C161" s="27">
        <v>0.17518431831275399</v>
      </c>
      <c r="D161" s="28">
        <v>46072.65</v>
      </c>
      <c r="E161" s="29">
        <v>0.274787763607513</v>
      </c>
    </row>
    <row r="162" spans="1:5" x14ac:dyDescent="0.2">
      <c r="A162" s="25" t="s">
        <v>13</v>
      </c>
      <c r="B162" s="26">
        <v>3116.7</v>
      </c>
      <c r="C162" s="27">
        <v>5.2740590667506498E-2</v>
      </c>
      <c r="D162" s="28">
        <v>1050.3</v>
      </c>
      <c r="E162" s="29">
        <v>6.2642280857943102E-3</v>
      </c>
    </row>
    <row r="163" spans="1:5" x14ac:dyDescent="0.2">
      <c r="A163" s="25" t="s">
        <v>51</v>
      </c>
      <c r="B163" s="26">
        <v>935.6</v>
      </c>
      <c r="C163" s="27">
        <v>1.58321611411169E-2</v>
      </c>
      <c r="D163" s="28">
        <v>1765.6</v>
      </c>
      <c r="E163" s="29">
        <v>1.0530439977414501E-2</v>
      </c>
    </row>
    <row r="164" spans="1:5" x14ac:dyDescent="0.2">
      <c r="A164" s="25" t="s">
        <v>12</v>
      </c>
      <c r="B164" s="26">
        <v>901.55</v>
      </c>
      <c r="C164" s="27">
        <v>1.5255969299672901E-2</v>
      </c>
      <c r="D164" s="28">
        <v>1055.7</v>
      </c>
      <c r="E164" s="29">
        <v>6.2964349139989096E-3</v>
      </c>
    </row>
    <row r="165" spans="1:5" x14ac:dyDescent="0.2">
      <c r="A165" s="25" t="s">
        <v>16</v>
      </c>
      <c r="B165" s="26">
        <v>723.1</v>
      </c>
      <c r="C165" s="27">
        <v>1.2236250236363501E-2</v>
      </c>
      <c r="D165" s="28"/>
      <c r="E165" s="29"/>
    </row>
    <row r="166" spans="1:5" x14ac:dyDescent="0.2">
      <c r="A166" s="25" t="s">
        <v>15</v>
      </c>
      <c r="B166" s="26">
        <v>383.6</v>
      </c>
      <c r="C166" s="27">
        <v>6.4912537555926204E-3</v>
      </c>
      <c r="D166" s="28"/>
      <c r="E166" s="29"/>
    </row>
    <row r="167" spans="1:5" x14ac:dyDescent="0.2">
      <c r="A167" s="25" t="s">
        <v>35</v>
      </c>
      <c r="B167" s="26">
        <v>112</v>
      </c>
      <c r="C167" s="27">
        <v>1.89525657097595E-3</v>
      </c>
      <c r="D167" s="28">
        <v>5</v>
      </c>
      <c r="E167" s="29">
        <v>2.9821137226479601E-5</v>
      </c>
    </row>
    <row r="168" spans="1:5" x14ac:dyDescent="0.2">
      <c r="A168" s="25" t="s">
        <v>19</v>
      </c>
      <c r="B168" s="26">
        <v>92.9</v>
      </c>
      <c r="C168" s="27">
        <v>1.5720476378898701E-3</v>
      </c>
      <c r="D168" s="28"/>
      <c r="E168" s="29"/>
    </row>
    <row r="169" spans="1:5" x14ac:dyDescent="0.2">
      <c r="A169" s="25" t="s">
        <v>11</v>
      </c>
      <c r="B169" s="26">
        <v>68.983800000000002</v>
      </c>
      <c r="C169" s="27">
        <v>1.1673392878650899E-3</v>
      </c>
      <c r="D169" s="28">
        <v>45.956200000000003</v>
      </c>
      <c r="E169" s="29">
        <v>2.7409322932150899E-4</v>
      </c>
    </row>
    <row r="170" spans="1:5" x14ac:dyDescent="0.2">
      <c r="A170" s="25" t="s">
        <v>29</v>
      </c>
      <c r="B170" s="26">
        <v>50.5</v>
      </c>
      <c r="C170" s="27">
        <v>8.54557650306119E-4</v>
      </c>
      <c r="D170" s="28">
        <v>61</v>
      </c>
      <c r="E170" s="29">
        <v>3.6381787416305201E-4</v>
      </c>
    </row>
    <row r="171" spans="1:5" x14ac:dyDescent="0.2">
      <c r="A171" s="25" t="s">
        <v>30</v>
      </c>
      <c r="B171" s="26">
        <v>36.08</v>
      </c>
      <c r="C171" s="27">
        <v>6.1054336679296597E-4</v>
      </c>
      <c r="D171" s="28">
        <v>55</v>
      </c>
      <c r="E171" s="29">
        <v>3.2803250949127601E-4</v>
      </c>
    </row>
    <row r="172" spans="1:5" x14ac:dyDescent="0.2">
      <c r="A172" s="25" t="s">
        <v>42</v>
      </c>
      <c r="B172" s="26">
        <v>32.5</v>
      </c>
      <c r="C172" s="27">
        <v>5.4996284425641302E-4</v>
      </c>
      <c r="D172" s="28"/>
      <c r="E172" s="29"/>
    </row>
    <row r="173" spans="1:5" x14ac:dyDescent="0.2">
      <c r="A173" s="25" t="s">
        <v>45</v>
      </c>
      <c r="B173" s="26">
        <v>25.75</v>
      </c>
      <c r="C173" s="27">
        <v>4.3573979198777298E-4</v>
      </c>
      <c r="D173" s="28">
        <v>130.75</v>
      </c>
      <c r="E173" s="29">
        <v>7.7982273847244205E-4</v>
      </c>
    </row>
    <row r="174" spans="1:5" x14ac:dyDescent="0.2">
      <c r="A174" s="25" t="s">
        <v>37</v>
      </c>
      <c r="B174" s="26">
        <v>22.25</v>
      </c>
      <c r="C174" s="27">
        <v>3.7651302414477502E-4</v>
      </c>
      <c r="D174" s="28">
        <v>3.5</v>
      </c>
      <c r="E174" s="29">
        <v>2.08747960585357E-5</v>
      </c>
    </row>
    <row r="175" spans="1:5" x14ac:dyDescent="0.2">
      <c r="A175" s="25" t="s">
        <v>18</v>
      </c>
      <c r="B175" s="26">
        <v>20.45</v>
      </c>
      <c r="C175" s="27">
        <v>3.4605354353980499E-4</v>
      </c>
      <c r="D175" s="28">
        <v>26.55</v>
      </c>
      <c r="E175" s="29">
        <v>1.5835023867260699E-4</v>
      </c>
    </row>
    <row r="176" spans="1:5" x14ac:dyDescent="0.2">
      <c r="A176" s="25" t="s">
        <v>26</v>
      </c>
      <c r="B176" s="26">
        <v>18.95</v>
      </c>
      <c r="C176" s="27">
        <v>3.2067064303566199E-4</v>
      </c>
      <c r="D176" s="28">
        <v>131.6</v>
      </c>
      <c r="E176" s="29">
        <v>7.8489233180094396E-4</v>
      </c>
    </row>
    <row r="177" spans="1:5" x14ac:dyDescent="0.2">
      <c r="A177" s="25" t="s">
        <v>28</v>
      </c>
      <c r="B177" s="26">
        <v>16.8</v>
      </c>
      <c r="C177" s="27">
        <v>2.8428848564639202E-4</v>
      </c>
      <c r="D177" s="28">
        <v>41.75</v>
      </c>
      <c r="E177" s="29">
        <v>2.4900649584110501E-4</v>
      </c>
    </row>
    <row r="178" spans="1:5" x14ac:dyDescent="0.2">
      <c r="A178" s="25" t="s">
        <v>64</v>
      </c>
      <c r="B178" s="26">
        <v>16</v>
      </c>
      <c r="C178" s="27">
        <v>2.7075093871084999E-4</v>
      </c>
      <c r="D178" s="28">
        <v>69</v>
      </c>
      <c r="E178" s="29">
        <v>4.1153169372541899E-4</v>
      </c>
    </row>
    <row r="179" spans="1:5" x14ac:dyDescent="0.2">
      <c r="A179" s="25" t="s">
        <v>66</v>
      </c>
      <c r="B179" s="26">
        <v>13</v>
      </c>
      <c r="C179" s="27">
        <v>2.19985137702565E-4</v>
      </c>
      <c r="D179" s="28"/>
      <c r="E179" s="29"/>
    </row>
    <row r="180" spans="1:5" x14ac:dyDescent="0.2">
      <c r="A180" s="25" t="s">
        <v>60</v>
      </c>
      <c r="B180" s="26">
        <v>9.3000000000000007</v>
      </c>
      <c r="C180" s="27">
        <v>1.57373983125681E-4</v>
      </c>
      <c r="D180" s="28">
        <v>10.5</v>
      </c>
      <c r="E180" s="29">
        <v>6.2624388175607206E-5</v>
      </c>
    </row>
    <row r="181" spans="1:5" x14ac:dyDescent="0.2">
      <c r="A181" s="25" t="s">
        <v>43</v>
      </c>
      <c r="B181" s="26">
        <v>6</v>
      </c>
      <c r="C181" s="27">
        <v>1.01531602016569E-4</v>
      </c>
      <c r="D181" s="28"/>
      <c r="E181" s="29"/>
    </row>
    <row r="182" spans="1:5" x14ac:dyDescent="0.2">
      <c r="A182" s="25" t="s">
        <v>84</v>
      </c>
      <c r="B182" s="26">
        <v>5.25</v>
      </c>
      <c r="C182" s="27">
        <v>8.8840151764497504E-5</v>
      </c>
      <c r="D182" s="28">
        <v>4.25</v>
      </c>
      <c r="E182" s="29">
        <v>2.53479666425077E-5</v>
      </c>
    </row>
    <row r="183" spans="1:5" x14ac:dyDescent="0.2">
      <c r="A183" s="25" t="s">
        <v>76</v>
      </c>
      <c r="B183" s="26">
        <v>5.25</v>
      </c>
      <c r="C183" s="27">
        <v>8.8840151764497504E-5</v>
      </c>
      <c r="D183" s="28">
        <v>3.75</v>
      </c>
      <c r="E183" s="29">
        <v>2.2365852919859699E-5</v>
      </c>
    </row>
    <row r="184" spans="1:5" x14ac:dyDescent="0.2">
      <c r="A184" s="25" t="s">
        <v>97</v>
      </c>
      <c r="B184" s="26">
        <v>4</v>
      </c>
      <c r="C184" s="27">
        <v>6.7687734677712402E-5</v>
      </c>
      <c r="D184" s="28"/>
      <c r="E184" s="29"/>
    </row>
    <row r="185" spans="1:5" x14ac:dyDescent="0.2">
      <c r="A185" s="25" t="s">
        <v>69</v>
      </c>
      <c r="B185" s="26">
        <v>3.6</v>
      </c>
      <c r="C185" s="27">
        <v>6.0918961209941098E-5</v>
      </c>
      <c r="D185" s="28">
        <v>6</v>
      </c>
      <c r="E185" s="29">
        <v>3.5785364671775603E-5</v>
      </c>
    </row>
    <row r="186" spans="1:5" x14ac:dyDescent="0.2">
      <c r="A186" s="25" t="s">
        <v>75</v>
      </c>
      <c r="B186" s="26">
        <v>2.7</v>
      </c>
      <c r="C186" s="27">
        <v>4.5689220907455898E-5</v>
      </c>
      <c r="D186" s="28">
        <v>10.65</v>
      </c>
      <c r="E186" s="29">
        <v>6.3519022292401594E-5</v>
      </c>
    </row>
    <row r="187" spans="1:5" x14ac:dyDescent="0.2">
      <c r="A187" s="25" t="s">
        <v>77</v>
      </c>
      <c r="B187" s="26">
        <v>2</v>
      </c>
      <c r="C187" s="27">
        <v>3.3843867338856201E-5</v>
      </c>
      <c r="D187" s="28"/>
      <c r="E187" s="29"/>
    </row>
    <row r="188" spans="1:5" x14ac:dyDescent="0.2">
      <c r="A188" s="25" t="s">
        <v>88</v>
      </c>
      <c r="B188" s="26">
        <v>1.8</v>
      </c>
      <c r="C188" s="27">
        <v>3.04594806049706E-5</v>
      </c>
      <c r="D188" s="28">
        <v>2.1</v>
      </c>
      <c r="E188" s="29">
        <v>1.2524877635121401E-5</v>
      </c>
    </row>
    <row r="189" spans="1:5" x14ac:dyDescent="0.2">
      <c r="A189" s="25" t="s">
        <v>86</v>
      </c>
      <c r="B189" s="26">
        <v>1.2375</v>
      </c>
      <c r="C189" s="27">
        <v>2.0940892915917301E-5</v>
      </c>
      <c r="D189" s="28">
        <v>1.2825</v>
      </c>
      <c r="E189" s="29">
        <v>7.6491216985920293E-6</v>
      </c>
    </row>
    <row r="190" spans="1:5" x14ac:dyDescent="0.2">
      <c r="A190" s="25" t="s">
        <v>24</v>
      </c>
      <c r="B190" s="26">
        <v>0.9</v>
      </c>
      <c r="C190" s="27">
        <v>1.52297403024853E-5</v>
      </c>
      <c r="D190" s="28">
        <v>0.9</v>
      </c>
      <c r="E190" s="29">
        <v>5.3678047007663304E-6</v>
      </c>
    </row>
    <row r="191" spans="1:5" x14ac:dyDescent="0.2">
      <c r="A191" s="25" t="s">
        <v>113</v>
      </c>
      <c r="B191" s="26">
        <v>0.5</v>
      </c>
      <c r="C191" s="27">
        <v>8.4609668347140502E-6</v>
      </c>
      <c r="D191" s="28">
        <v>5</v>
      </c>
      <c r="E191" s="29">
        <v>2.9821137226479601E-5</v>
      </c>
    </row>
    <row r="192" spans="1:5" x14ac:dyDescent="0.2">
      <c r="A192" s="25" t="s">
        <v>41</v>
      </c>
      <c r="B192" s="26">
        <v>0.25</v>
      </c>
      <c r="C192" s="27">
        <v>4.23048341735702E-6</v>
      </c>
      <c r="D192" s="28">
        <v>2</v>
      </c>
      <c r="E192" s="29">
        <v>1.19284548905919E-5</v>
      </c>
    </row>
    <row r="193" spans="1:5" x14ac:dyDescent="0.2">
      <c r="A193" s="25" t="s">
        <v>85</v>
      </c>
      <c r="B193" s="26">
        <v>0.25</v>
      </c>
      <c r="C193" s="27">
        <v>4.23048341735702E-6</v>
      </c>
      <c r="D193" s="28">
        <v>0.25</v>
      </c>
      <c r="E193" s="29">
        <v>1.4910568613239801E-6</v>
      </c>
    </row>
    <row r="194" spans="1:5" x14ac:dyDescent="0.2">
      <c r="A194" s="25" t="s">
        <v>127</v>
      </c>
      <c r="B194" s="26">
        <v>0</v>
      </c>
      <c r="C194" s="27">
        <v>0</v>
      </c>
      <c r="D194" s="28">
        <v>7</v>
      </c>
      <c r="E194" s="29">
        <v>4.1749592117071502E-5</v>
      </c>
    </row>
    <row r="195" spans="1:5" x14ac:dyDescent="0.2">
      <c r="A195" s="30" t="s">
        <v>68</v>
      </c>
      <c r="B195" s="31"/>
      <c r="C195" s="32"/>
      <c r="D195" s="33">
        <v>6.62</v>
      </c>
      <c r="E195" s="34">
        <v>3.9483185687858998E-5</v>
      </c>
    </row>
    <row r="196" spans="1:5" x14ac:dyDescent="0.2"/>
    <row r="197" spans="1:5" x14ac:dyDescent="0.2"/>
    <row r="198" spans="1:5" x14ac:dyDescent="0.2"/>
    <row r="199" spans="1:5" hidden="1" x14ac:dyDescent="0.2"/>
    <row r="200" spans="1:5" hidden="1" x14ac:dyDescent="0.2"/>
    <row r="201" spans="1:5" hidden="1" x14ac:dyDescent="0.2"/>
    <row r="202" spans="1:5" hidden="1" x14ac:dyDescent="0.2"/>
    <row r="203" spans="1:5" hidden="1" x14ac:dyDescent="0.2"/>
    <row r="204" spans="1:5" hidden="1" x14ac:dyDescent="0.2"/>
    <row r="205" spans="1:5" hidden="1" x14ac:dyDescent="0.2"/>
    <row r="206" spans="1:5" hidden="1" x14ac:dyDescent="0.2"/>
    <row r="207" spans="1:5" hidden="1" x14ac:dyDescent="0.2"/>
    <row r="208" spans="1:5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</sheetData>
  <mergeCells count="8">
    <mergeCell ref="B157:C157"/>
    <mergeCell ref="D157:E157"/>
    <mergeCell ref="B2:C2"/>
    <mergeCell ref="D2:E2"/>
    <mergeCell ref="B3:C3"/>
    <mergeCell ref="D3:E3"/>
    <mergeCell ref="B156:C156"/>
    <mergeCell ref="D156:E156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E16803DB-7CEC-4F09-93C3-FA6E6F9E8AC6}"/>
</file>

<file path=customXml/itemProps2.xml><?xml version="1.0" encoding="utf-8"?>
<ds:datastoreItem xmlns:ds="http://schemas.openxmlformats.org/officeDocument/2006/customXml" ds:itemID="{2300A9C2-05C2-4610-A553-B382D4C9E87F}"/>
</file>

<file path=customXml/itemProps3.xml><?xml version="1.0" encoding="utf-8"?>
<ds:datastoreItem xmlns:ds="http://schemas.openxmlformats.org/officeDocument/2006/customXml" ds:itemID="{D24A2850-B40B-49C0-BDC8-721BA72F1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RANKPIPA_UNI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Pipa kilos</dc:title>
  <dc:creator>Maria del Mar Garcia Bernabe</dc:creator>
  <cp:lastModifiedBy>Maria del Mar Garcia Bernabe</cp:lastModifiedBy>
  <dcterms:created xsi:type="dcterms:W3CDTF">2021-01-13T12:41:55Z</dcterms:created>
  <dcterms:modified xsi:type="dcterms:W3CDTF">2021-01-13T12:41:55Z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