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Estadistica\WEBPRUEBA\"/>
    </mc:Choice>
  </mc:AlternateContent>
  <xr:revisionPtr revIDLastSave="0" documentId="8_{1EA0351B-FC91-4A19-AD86-7E61D24749C9}" xr6:coauthVersionLast="36" xr6:coauthVersionMax="36" xr10:uidLastSave="{00000000-0000-0000-0000-000000000000}"/>
  <bookViews>
    <workbookView xWindow="0" yWindow="0" windowWidth="28800" windowHeight="12225" xr2:uid="{97310341-43D4-4804-B4CD-AD81FCC78955}"/>
  </bookViews>
  <sheets>
    <sheet name="RANKLIAR_EUR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7" i="1" l="1"/>
  <c r="B97" i="1"/>
  <c r="D3" i="1"/>
  <c r="B3" i="1"/>
</calcChain>
</file>

<file path=xl/sharedStrings.xml><?xml version="1.0" encoding="utf-8"?>
<sst xmlns="http://schemas.openxmlformats.org/spreadsheetml/2006/main" count="123" uniqueCount="97">
  <si>
    <t xml:space="preserve">Península e Illes Balears </t>
  </si>
  <si>
    <t>Ranking por marcas
(Euros)</t>
  </si>
  <si>
    <t>Acumulado Liar</t>
  </si>
  <si>
    <t>AÑO ACTUAL</t>
  </si>
  <si>
    <t>AÑO ANTERIOR</t>
  </si>
  <si>
    <t>Hasta……..:</t>
  </si>
  <si>
    <t>MARCA</t>
  </si>
  <si>
    <t>Euros</t>
  </si>
  <si>
    <t>% Euros</t>
  </si>
  <si>
    <t>PUEBLO</t>
  </si>
  <si>
    <t>WINSTON</t>
  </si>
  <si>
    <t>FLANDRIA</t>
  </si>
  <si>
    <t>CAMEL</t>
  </si>
  <si>
    <t>MARLBORO</t>
  </si>
  <si>
    <t>HORIZON</t>
  </si>
  <si>
    <t>MANITOU</t>
  </si>
  <si>
    <t>DUCADOS</t>
  </si>
  <si>
    <t>DUCADOS RUBIO</t>
  </si>
  <si>
    <t>AMBER LEAF</t>
  </si>
  <si>
    <t>GOLDEN VIRGINIA</t>
  </si>
  <si>
    <t>LUCKY STRIKE</t>
  </si>
  <si>
    <t>DOMINGO</t>
  </si>
  <si>
    <t>CHESTERFIELD</t>
  </si>
  <si>
    <t>FORTUNA</t>
  </si>
  <si>
    <t>NATURAL AMERICAN SPIRIT</t>
  </si>
  <si>
    <t>WEST</t>
  </si>
  <si>
    <t>FLEUR DU PAYS</t>
  </si>
  <si>
    <t>NEWS</t>
  </si>
  <si>
    <t>NOBEL</t>
  </si>
  <si>
    <t>JOHN PLAYER SP.</t>
  </si>
  <si>
    <t>DUCADOS RUBIO - RYO</t>
  </si>
  <si>
    <t>AMSTERDAMER</t>
  </si>
  <si>
    <t>CROSSROAD</t>
  </si>
  <si>
    <t>INTERVAL</t>
  </si>
  <si>
    <t>CUTTERS CHOICE</t>
  </si>
  <si>
    <t>DRUM</t>
  </si>
  <si>
    <t>ORIGENES</t>
  </si>
  <si>
    <t>VASCONHA</t>
  </si>
  <si>
    <t>MAYA</t>
  </si>
  <si>
    <t>BULLBRAND</t>
  </si>
  <si>
    <t>PICADURA SELECTA</t>
  </si>
  <si>
    <t>AJJA 17</t>
  </si>
  <si>
    <t>AMERICAN SPIRIT</t>
  </si>
  <si>
    <t>1637</t>
  </si>
  <si>
    <t>PALL MALL</t>
  </si>
  <si>
    <t>STEEPLE</t>
  </si>
  <si>
    <t>GAULOISES</t>
  </si>
  <si>
    <t>ELIXYR</t>
  </si>
  <si>
    <t>IDEALES</t>
  </si>
  <si>
    <t>TURNER</t>
  </si>
  <si>
    <t>SAMSON</t>
  </si>
  <si>
    <t>JPS</t>
  </si>
  <si>
    <t>VAN NELLE</t>
  </si>
  <si>
    <t>OLD HOLBORN</t>
  </si>
  <si>
    <t>RAW</t>
  </si>
  <si>
    <t>BRAVO</t>
  </si>
  <si>
    <t>GOLD LEAF</t>
  </si>
  <si>
    <t>REDFIELD</t>
  </si>
  <si>
    <t>NEWS- RYO</t>
  </si>
  <si>
    <t>QUERCUS</t>
  </si>
  <si>
    <t>1528</t>
  </si>
  <si>
    <t>MARK 1</t>
  </si>
  <si>
    <t>BIG CHIEF</t>
  </si>
  <si>
    <t>THE TURNER</t>
  </si>
  <si>
    <t>AUSTIN</t>
  </si>
  <si>
    <t>L&amp;B</t>
  </si>
  <si>
    <t>VIRGINIA</t>
  </si>
  <si>
    <t>BROOKFIELD</t>
  </si>
  <si>
    <t>STANLEY</t>
  </si>
  <si>
    <t>#NO NAME</t>
  </si>
  <si>
    <t>VIRGINIA EXPORT</t>
  </si>
  <si>
    <t>MAC BAREN</t>
  </si>
  <si>
    <t>BLACK HAWK</t>
  </si>
  <si>
    <t>GREENGO</t>
  </si>
  <si>
    <t>CASABLANCA</t>
  </si>
  <si>
    <t>WEST BROOKLYN</t>
  </si>
  <si>
    <t>SIOUX</t>
  </si>
  <si>
    <t>VERSO</t>
  </si>
  <si>
    <t>VIRGINIA SPRING</t>
  </si>
  <si>
    <t>ALONSO</t>
  </si>
  <si>
    <t>ALPHA</t>
  </si>
  <si>
    <t>IBIZA</t>
  </si>
  <si>
    <t>TRUCCO</t>
  </si>
  <si>
    <t>LA PAZ</t>
  </si>
  <si>
    <t>LOOK OUT</t>
  </si>
  <si>
    <t>ZIGGY</t>
  </si>
  <si>
    <t>MOON HABANA</t>
  </si>
  <si>
    <t>PIELROJA</t>
  </si>
  <si>
    <t>ROTHMANS</t>
  </si>
  <si>
    <t>ROTHMANS OF LONDON</t>
  </si>
  <si>
    <t>BLACK DEVIL</t>
  </si>
  <si>
    <t>L&amp;M</t>
  </si>
  <si>
    <t>BROOKLYN</t>
  </si>
  <si>
    <t>GOLDEN BLEND'S</t>
  </si>
  <si>
    <t>RED HOUSE</t>
  </si>
  <si>
    <t>BREAK</t>
  </si>
  <si>
    <t>Ceuta y Melilla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</si>
</sst>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C0A]d\-mmm\-yy;@"/>
    <numFmt numFmtId="165" formatCode="0.000%"/>
  </numFmts>
  <fonts count="7" x14ac:knownFonts="1">
    <font>
      <sz val="10"/>
      <name val="Arial"/>
      <family val="2"/>
    </font>
    <font>
      <b/>
      <sz val="12"/>
      <color indexed="18"/>
      <name val="Arial"/>
      <family val="2"/>
    </font>
    <font>
      <b/>
      <sz val="12"/>
      <color indexed="60"/>
      <name val="Arial"/>
      <family val="2"/>
    </font>
    <font>
      <b/>
      <sz val="14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14"/>
      <color indexed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Border="1" applyAlignment="1">
      <alignment vertical="top"/>
    </xf>
    <xf numFmtId="0" fontId="0" fillId="0" borderId="0" xfId="0" applyAlignment="1">
      <alignment vertical="top"/>
    </xf>
    <xf numFmtId="0" fontId="1" fillId="0" borderId="0" xfId="0" applyFont="1" applyBorder="1" applyAlignment="1">
      <alignment horizontal="right" vertical="top" wrapText="1"/>
    </xf>
    <xf numFmtId="3" fontId="2" fillId="0" borderId="0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164" fontId="3" fillId="2" borderId="1" xfId="0" applyNumberFormat="1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164" fontId="3" fillId="3" borderId="2" xfId="0" applyNumberFormat="1" applyFont="1" applyFill="1" applyBorder="1" applyAlignment="1">
      <alignment horizontal="center"/>
    </xf>
    <xf numFmtId="0" fontId="4" fillId="4" borderId="3" xfId="0" applyFont="1" applyFill="1" applyBorder="1"/>
    <xf numFmtId="3" fontId="4" fillId="2" borderId="3" xfId="0" applyNumberFormat="1" applyFont="1" applyFill="1" applyBorder="1" applyAlignment="1">
      <alignment horizontal="right" indent="1"/>
    </xf>
    <xf numFmtId="165" fontId="4" fillId="2" borderId="3" xfId="0" applyNumberFormat="1" applyFont="1" applyFill="1" applyBorder="1" applyAlignment="1">
      <alignment horizontal="right" indent="1"/>
    </xf>
    <xf numFmtId="3" fontId="4" fillId="3" borderId="3" xfId="0" applyNumberFormat="1" applyFont="1" applyFill="1" applyBorder="1" applyAlignment="1">
      <alignment horizontal="right" indent="1"/>
    </xf>
    <xf numFmtId="165" fontId="4" fillId="3" borderId="3" xfId="0" applyNumberFormat="1" applyFont="1" applyFill="1" applyBorder="1" applyAlignment="1">
      <alignment horizontal="right" indent="1"/>
    </xf>
    <xf numFmtId="0" fontId="5" fillId="4" borderId="3" xfId="0" applyFont="1" applyFill="1" applyBorder="1"/>
    <xf numFmtId="3" fontId="5" fillId="2" borderId="3" xfId="0" applyNumberFormat="1" applyFont="1" applyFill="1" applyBorder="1" applyAlignment="1">
      <alignment horizontal="right" indent="1"/>
    </xf>
    <xf numFmtId="165" fontId="5" fillId="2" borderId="3" xfId="0" applyNumberFormat="1" applyFont="1" applyFill="1" applyBorder="1" applyAlignment="1">
      <alignment horizontal="right" indent="1"/>
    </xf>
    <xf numFmtId="3" fontId="5" fillId="3" borderId="3" xfId="0" applyNumberFormat="1" applyFont="1" applyFill="1" applyBorder="1" applyAlignment="1">
      <alignment horizontal="right" indent="1"/>
    </xf>
    <xf numFmtId="165" fontId="5" fillId="3" borderId="3" xfId="0" applyNumberFormat="1" applyFont="1" applyFill="1" applyBorder="1" applyAlignment="1">
      <alignment horizontal="right" indent="1"/>
    </xf>
    <xf numFmtId="0" fontId="0" fillId="5" borderId="0" xfId="0" applyFill="1"/>
    <xf numFmtId="0" fontId="5" fillId="4" borderId="4" xfId="0" applyFont="1" applyFill="1" applyBorder="1"/>
    <xf numFmtId="3" fontId="5" fillId="2" borderId="4" xfId="0" applyNumberFormat="1" applyFont="1" applyFill="1" applyBorder="1" applyAlignment="1">
      <alignment horizontal="right" indent="1"/>
    </xf>
    <xf numFmtId="165" fontId="5" fillId="2" borderId="4" xfId="0" applyNumberFormat="1" applyFont="1" applyFill="1" applyBorder="1" applyAlignment="1">
      <alignment horizontal="right" indent="1"/>
    </xf>
    <xf numFmtId="3" fontId="5" fillId="3" borderId="4" xfId="0" applyNumberFormat="1" applyFont="1" applyFill="1" applyBorder="1" applyAlignment="1">
      <alignment horizontal="right" indent="1"/>
    </xf>
    <xf numFmtId="165" fontId="5" fillId="3" borderId="4" xfId="0" applyNumberFormat="1" applyFont="1" applyFill="1" applyBorder="1" applyAlignment="1">
      <alignment horizontal="right" indent="1"/>
    </xf>
    <xf numFmtId="0" fontId="5" fillId="4" borderId="5" xfId="0" applyFont="1" applyFill="1" applyBorder="1"/>
    <xf numFmtId="3" fontId="5" fillId="2" borderId="5" xfId="0" applyNumberFormat="1" applyFont="1" applyFill="1" applyBorder="1" applyAlignment="1">
      <alignment horizontal="right" indent="1"/>
    </xf>
    <xf numFmtId="165" fontId="5" fillId="2" borderId="5" xfId="0" applyNumberFormat="1" applyFont="1" applyFill="1" applyBorder="1" applyAlignment="1">
      <alignment horizontal="right" indent="1"/>
    </xf>
    <xf numFmtId="3" fontId="5" fillId="3" borderId="5" xfId="0" applyNumberFormat="1" applyFont="1" applyFill="1" applyBorder="1" applyAlignment="1">
      <alignment horizontal="right" indent="1"/>
    </xf>
    <xf numFmtId="165" fontId="5" fillId="3" borderId="5" xfId="0" applyNumberFormat="1" applyFont="1" applyFill="1" applyBorder="1" applyAlignment="1">
      <alignment horizontal="right" indent="1"/>
    </xf>
    <xf numFmtId="0" fontId="6" fillId="0" borderId="0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/NUEVO%20INFORME-PIBCM-WEB_M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"/>
      <sheetName val="PROVINC_UNI"/>
      <sheetName val="PROVINC_EUR"/>
      <sheetName val="RANKCILL_UNI"/>
      <sheetName val="RANKCIRR_UNI"/>
      <sheetName val="RANKCILL_EUR"/>
      <sheetName val="RANKCIRR_EUR"/>
      <sheetName val="RANKLIAR_UNI"/>
      <sheetName val="RANKLIAR_EUR"/>
      <sheetName val="RANKPIPA_UNI"/>
      <sheetName val="RANKPIPA_EUR"/>
      <sheetName val="COMUNID_UNI"/>
      <sheetName val="COMUNID_EUR"/>
      <sheetName val="ANUAL_PROV_U"/>
      <sheetName val="ANUAL_COMUN_U"/>
      <sheetName val="ANUAL_PROV_E"/>
      <sheetName val="ANUAL_COMUN_E"/>
      <sheetName val="ANUAL_MARCAS_U"/>
      <sheetName val="ANUAL_MARCAS_E"/>
    </sheetNames>
    <sheetDataSet>
      <sheetData sheetId="0">
        <row r="1">
          <cell r="I1">
            <v>44561</v>
          </cell>
          <cell r="J1">
            <v>44196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216A6-0F40-416A-B2B2-B1DE90A04355}">
  <sheetPr codeName="Hoja15"/>
  <dimension ref="A1:E233"/>
  <sheetViews>
    <sheetView tabSelected="1" workbookViewId="0">
      <selection activeCell="A5" sqref="A5"/>
    </sheetView>
  </sheetViews>
  <sheetFormatPr baseColWidth="10" defaultColWidth="0" defaultRowHeight="12.75" zeroHeight="1" x14ac:dyDescent="0.2"/>
  <cols>
    <col min="1" max="1" width="27.5703125" bestFit="1" customWidth="1"/>
    <col min="2" max="5" width="13.7109375" customWidth="1"/>
    <col min="257" max="257" width="27.5703125" bestFit="1" customWidth="1"/>
    <col min="258" max="261" width="13.7109375" customWidth="1"/>
    <col min="513" max="513" width="27.5703125" bestFit="1" customWidth="1"/>
    <col min="514" max="517" width="13.7109375" customWidth="1"/>
    <col min="769" max="769" width="27.5703125" bestFit="1" customWidth="1"/>
    <col min="770" max="773" width="13.7109375" customWidth="1"/>
    <col min="1025" max="1025" width="27.5703125" bestFit="1" customWidth="1"/>
    <col min="1026" max="1029" width="13.7109375" customWidth="1"/>
    <col min="1281" max="1281" width="27.5703125" bestFit="1" customWidth="1"/>
    <col min="1282" max="1285" width="13.7109375" customWidth="1"/>
    <col min="1537" max="1537" width="27.5703125" bestFit="1" customWidth="1"/>
    <col min="1538" max="1541" width="13.7109375" customWidth="1"/>
    <col min="1793" max="1793" width="27.5703125" bestFit="1" customWidth="1"/>
    <col min="1794" max="1797" width="13.7109375" customWidth="1"/>
    <col min="2049" max="2049" width="27.5703125" bestFit="1" customWidth="1"/>
    <col min="2050" max="2053" width="13.7109375" customWidth="1"/>
    <col min="2305" max="2305" width="27.5703125" bestFit="1" customWidth="1"/>
    <col min="2306" max="2309" width="13.7109375" customWidth="1"/>
    <col min="2561" max="2561" width="27.5703125" bestFit="1" customWidth="1"/>
    <col min="2562" max="2565" width="13.7109375" customWidth="1"/>
    <col min="2817" max="2817" width="27.5703125" bestFit="1" customWidth="1"/>
    <col min="2818" max="2821" width="13.7109375" customWidth="1"/>
    <col min="3073" max="3073" width="27.5703125" bestFit="1" customWidth="1"/>
    <col min="3074" max="3077" width="13.7109375" customWidth="1"/>
    <col min="3329" max="3329" width="27.5703125" bestFit="1" customWidth="1"/>
    <col min="3330" max="3333" width="13.7109375" customWidth="1"/>
    <col min="3585" max="3585" width="27.5703125" bestFit="1" customWidth="1"/>
    <col min="3586" max="3589" width="13.7109375" customWidth="1"/>
    <col min="3841" max="3841" width="27.5703125" bestFit="1" customWidth="1"/>
    <col min="3842" max="3845" width="13.7109375" customWidth="1"/>
    <col min="4097" max="4097" width="27.5703125" bestFit="1" customWidth="1"/>
    <col min="4098" max="4101" width="13.7109375" customWidth="1"/>
    <col min="4353" max="4353" width="27.5703125" bestFit="1" customWidth="1"/>
    <col min="4354" max="4357" width="13.7109375" customWidth="1"/>
    <col min="4609" max="4609" width="27.5703125" bestFit="1" customWidth="1"/>
    <col min="4610" max="4613" width="13.7109375" customWidth="1"/>
    <col min="4865" max="4865" width="27.5703125" bestFit="1" customWidth="1"/>
    <col min="4866" max="4869" width="13.7109375" customWidth="1"/>
    <col min="5121" max="5121" width="27.5703125" bestFit="1" customWidth="1"/>
    <col min="5122" max="5125" width="13.7109375" customWidth="1"/>
    <col min="5377" max="5377" width="27.5703125" bestFit="1" customWidth="1"/>
    <col min="5378" max="5381" width="13.7109375" customWidth="1"/>
    <col min="5633" max="5633" width="27.5703125" bestFit="1" customWidth="1"/>
    <col min="5634" max="5637" width="13.7109375" customWidth="1"/>
    <col min="5889" max="5889" width="27.5703125" bestFit="1" customWidth="1"/>
    <col min="5890" max="5893" width="13.7109375" customWidth="1"/>
    <col min="6145" max="6145" width="27.5703125" bestFit="1" customWidth="1"/>
    <col min="6146" max="6149" width="13.7109375" customWidth="1"/>
    <col min="6401" max="6401" width="27.5703125" bestFit="1" customWidth="1"/>
    <col min="6402" max="6405" width="13.7109375" customWidth="1"/>
    <col min="6657" max="6657" width="27.5703125" bestFit="1" customWidth="1"/>
    <col min="6658" max="6661" width="13.7109375" customWidth="1"/>
    <col min="6913" max="6913" width="27.5703125" bestFit="1" customWidth="1"/>
    <col min="6914" max="6917" width="13.7109375" customWidth="1"/>
    <col min="7169" max="7169" width="27.5703125" bestFit="1" customWidth="1"/>
    <col min="7170" max="7173" width="13.7109375" customWidth="1"/>
    <col min="7425" max="7425" width="27.5703125" bestFit="1" customWidth="1"/>
    <col min="7426" max="7429" width="13.7109375" customWidth="1"/>
    <col min="7681" max="7681" width="27.5703125" bestFit="1" customWidth="1"/>
    <col min="7682" max="7685" width="13.7109375" customWidth="1"/>
    <col min="7937" max="7937" width="27.5703125" bestFit="1" customWidth="1"/>
    <col min="7938" max="7941" width="13.7109375" customWidth="1"/>
    <col min="8193" max="8193" width="27.5703125" bestFit="1" customWidth="1"/>
    <col min="8194" max="8197" width="13.7109375" customWidth="1"/>
    <col min="8449" max="8449" width="27.5703125" bestFit="1" customWidth="1"/>
    <col min="8450" max="8453" width="13.7109375" customWidth="1"/>
    <col min="8705" max="8705" width="27.5703125" bestFit="1" customWidth="1"/>
    <col min="8706" max="8709" width="13.7109375" customWidth="1"/>
    <col min="8961" max="8961" width="27.5703125" bestFit="1" customWidth="1"/>
    <col min="8962" max="8965" width="13.7109375" customWidth="1"/>
    <col min="9217" max="9217" width="27.5703125" bestFit="1" customWidth="1"/>
    <col min="9218" max="9221" width="13.7109375" customWidth="1"/>
    <col min="9473" max="9473" width="27.5703125" bestFit="1" customWidth="1"/>
    <col min="9474" max="9477" width="13.7109375" customWidth="1"/>
    <col min="9729" max="9729" width="27.5703125" bestFit="1" customWidth="1"/>
    <col min="9730" max="9733" width="13.7109375" customWidth="1"/>
    <col min="9985" max="9985" width="27.5703125" bestFit="1" customWidth="1"/>
    <col min="9986" max="9989" width="13.7109375" customWidth="1"/>
    <col min="10241" max="10241" width="27.5703125" bestFit="1" customWidth="1"/>
    <col min="10242" max="10245" width="13.7109375" customWidth="1"/>
    <col min="10497" max="10497" width="27.5703125" bestFit="1" customWidth="1"/>
    <col min="10498" max="10501" width="13.7109375" customWidth="1"/>
    <col min="10753" max="10753" width="27.5703125" bestFit="1" customWidth="1"/>
    <col min="10754" max="10757" width="13.7109375" customWidth="1"/>
    <col min="11009" max="11009" width="27.5703125" bestFit="1" customWidth="1"/>
    <col min="11010" max="11013" width="13.7109375" customWidth="1"/>
    <col min="11265" max="11265" width="27.5703125" bestFit="1" customWidth="1"/>
    <col min="11266" max="11269" width="13.7109375" customWidth="1"/>
    <col min="11521" max="11521" width="27.5703125" bestFit="1" customWidth="1"/>
    <col min="11522" max="11525" width="13.7109375" customWidth="1"/>
    <col min="11777" max="11777" width="27.5703125" bestFit="1" customWidth="1"/>
    <col min="11778" max="11781" width="13.7109375" customWidth="1"/>
    <col min="12033" max="12033" width="27.5703125" bestFit="1" customWidth="1"/>
    <col min="12034" max="12037" width="13.7109375" customWidth="1"/>
    <col min="12289" max="12289" width="27.5703125" bestFit="1" customWidth="1"/>
    <col min="12290" max="12293" width="13.7109375" customWidth="1"/>
    <col min="12545" max="12545" width="27.5703125" bestFit="1" customWidth="1"/>
    <col min="12546" max="12549" width="13.7109375" customWidth="1"/>
    <col min="12801" max="12801" width="27.5703125" bestFit="1" customWidth="1"/>
    <col min="12802" max="12805" width="13.7109375" customWidth="1"/>
    <col min="13057" max="13057" width="27.5703125" bestFit="1" customWidth="1"/>
    <col min="13058" max="13061" width="13.7109375" customWidth="1"/>
    <col min="13313" max="13313" width="27.5703125" bestFit="1" customWidth="1"/>
    <col min="13314" max="13317" width="13.7109375" customWidth="1"/>
    <col min="13569" max="13569" width="27.5703125" bestFit="1" customWidth="1"/>
    <col min="13570" max="13573" width="13.7109375" customWidth="1"/>
    <col min="13825" max="13825" width="27.5703125" bestFit="1" customWidth="1"/>
    <col min="13826" max="13829" width="13.7109375" customWidth="1"/>
    <col min="14081" max="14081" width="27.5703125" bestFit="1" customWidth="1"/>
    <col min="14082" max="14085" width="13.7109375" customWidth="1"/>
    <col min="14337" max="14337" width="27.5703125" bestFit="1" customWidth="1"/>
    <col min="14338" max="14341" width="13.7109375" customWidth="1"/>
    <col min="14593" max="14593" width="27.5703125" bestFit="1" customWidth="1"/>
    <col min="14594" max="14597" width="13.7109375" customWidth="1"/>
    <col min="14849" max="14849" width="27.5703125" bestFit="1" customWidth="1"/>
    <col min="14850" max="14853" width="13.7109375" customWidth="1"/>
    <col min="15105" max="15105" width="27.5703125" bestFit="1" customWidth="1"/>
    <col min="15106" max="15109" width="13.7109375" customWidth="1"/>
    <col min="15361" max="15361" width="27.5703125" bestFit="1" customWidth="1"/>
    <col min="15362" max="15365" width="13.7109375" customWidth="1"/>
    <col min="15617" max="15617" width="27.5703125" bestFit="1" customWidth="1"/>
    <col min="15618" max="15621" width="13.7109375" customWidth="1"/>
    <col min="15873" max="15873" width="27.5703125" bestFit="1" customWidth="1"/>
    <col min="15874" max="15877" width="13.7109375" customWidth="1"/>
    <col min="16129" max="16129" width="27.5703125" bestFit="1" customWidth="1"/>
    <col min="16130" max="16133" width="13.7109375" customWidth="1"/>
  </cols>
  <sheetData>
    <row r="1" spans="1:5" s="2" customFormat="1" ht="48.6" customHeight="1" x14ac:dyDescent="0.2">
      <c r="A1" s="1" t="s">
        <v>0</v>
      </c>
      <c r="B1" s="1"/>
      <c r="C1" s="1"/>
      <c r="E1" s="3" t="s">
        <v>1</v>
      </c>
    </row>
    <row r="2" spans="1:5" ht="15.75" x14ac:dyDescent="0.2">
      <c r="A2" s="4" t="s">
        <v>2</v>
      </c>
      <c r="B2" s="5" t="s">
        <v>3</v>
      </c>
      <c r="C2" s="6"/>
      <c r="D2" s="7" t="s">
        <v>4</v>
      </c>
      <c r="E2" s="8"/>
    </row>
    <row r="3" spans="1:5" ht="18" x14ac:dyDescent="0.25">
      <c r="A3" s="9" t="s">
        <v>5</v>
      </c>
      <c r="B3" s="10" t="str">
        <f>DAY([1]CARATULA!$I$1)&amp;"-"&amp;PROPER(TEXT(([1]CARATULA!$I$1),"mmmm")&amp;"-"&amp;TEXT([1]CARATULA!$I$1,"aaaa"))</f>
        <v>31-Diciembre-2021</v>
      </c>
      <c r="C3" s="11"/>
      <c r="D3" s="12" t="str">
        <f>DAY([1]CARATULA!$J$1)&amp;"-"&amp;PROPER(TEXT(([1]CARATULA!$J$1),"mmmm")&amp;"-"&amp;TEXT([1]CARATULA!$J$1,"aaaa"))</f>
        <v>31-Diciembre-2020</v>
      </c>
      <c r="E3" s="13"/>
    </row>
    <row r="4" spans="1:5" x14ac:dyDescent="0.2">
      <c r="A4" s="14" t="s">
        <v>6</v>
      </c>
      <c r="B4" s="15" t="s">
        <v>7</v>
      </c>
      <c r="C4" s="16" t="s">
        <v>8</v>
      </c>
      <c r="D4" s="17" t="s">
        <v>7</v>
      </c>
      <c r="E4" s="18" t="s">
        <v>8</v>
      </c>
    </row>
    <row r="5" spans="1:5" s="24" customFormat="1" x14ac:dyDescent="0.2">
      <c r="A5" s="19" t="s">
        <v>9</v>
      </c>
      <c r="B5" s="20">
        <v>159767858.80000001</v>
      </c>
      <c r="C5" s="21">
        <v>0.14766316726020801</v>
      </c>
      <c r="D5" s="22">
        <v>159601951.59999999</v>
      </c>
      <c r="E5" s="23">
        <v>0.14858186101363299</v>
      </c>
    </row>
    <row r="6" spans="1:5" x14ac:dyDescent="0.2">
      <c r="A6" s="25" t="s">
        <v>10</v>
      </c>
      <c r="B6" s="26">
        <v>144858738.59999999</v>
      </c>
      <c r="C6" s="27">
        <v>0.13388362532774101</v>
      </c>
      <c r="D6" s="28">
        <v>144955940.5</v>
      </c>
      <c r="E6" s="29">
        <v>0.13494711805561299</v>
      </c>
    </row>
    <row r="7" spans="1:5" x14ac:dyDescent="0.2">
      <c r="A7" s="25" t="s">
        <v>11</v>
      </c>
      <c r="B7" s="26">
        <v>91099973.099999994</v>
      </c>
      <c r="C7" s="27">
        <v>8.4197852223239403E-2</v>
      </c>
      <c r="D7" s="28">
        <v>88709251.5</v>
      </c>
      <c r="E7" s="29">
        <v>8.2584113445116694E-2</v>
      </c>
    </row>
    <row r="8" spans="1:5" x14ac:dyDescent="0.2">
      <c r="A8" s="25" t="s">
        <v>12</v>
      </c>
      <c r="B8" s="26">
        <v>91013474.200000003</v>
      </c>
      <c r="C8" s="27">
        <v>8.4117906847276699E-2</v>
      </c>
      <c r="D8" s="28">
        <v>80044737</v>
      </c>
      <c r="E8" s="29">
        <v>7.4517860643796896E-2</v>
      </c>
    </row>
    <row r="9" spans="1:5" x14ac:dyDescent="0.2">
      <c r="A9" s="25" t="s">
        <v>13</v>
      </c>
      <c r="B9" s="26">
        <v>77425731.900000006</v>
      </c>
      <c r="C9" s="27">
        <v>7.1559629613022993E-2</v>
      </c>
      <c r="D9" s="28">
        <v>75694775.5</v>
      </c>
      <c r="E9" s="29">
        <v>7.0468252424547198E-2</v>
      </c>
    </row>
    <row r="10" spans="1:5" x14ac:dyDescent="0.2">
      <c r="A10" s="25" t="s">
        <v>14</v>
      </c>
      <c r="B10" s="26">
        <v>72402182.900000006</v>
      </c>
      <c r="C10" s="27">
        <v>6.6916686020998997E-2</v>
      </c>
      <c r="D10" s="28">
        <v>57921657.350000001</v>
      </c>
      <c r="E10" s="29">
        <v>5.3922320847466197E-2</v>
      </c>
    </row>
    <row r="11" spans="1:5" x14ac:dyDescent="0.2">
      <c r="A11" s="25" t="s">
        <v>15</v>
      </c>
      <c r="B11" s="26">
        <v>61859313.850000001</v>
      </c>
      <c r="C11" s="27">
        <v>5.71725895073101E-2</v>
      </c>
      <c r="D11" s="28">
        <v>56887118.850000001</v>
      </c>
      <c r="E11" s="29">
        <v>5.2959214481414399E-2</v>
      </c>
    </row>
    <row r="12" spans="1:5" x14ac:dyDescent="0.2">
      <c r="A12" s="25" t="s">
        <v>16</v>
      </c>
      <c r="B12" s="26">
        <v>54837371.299999997</v>
      </c>
      <c r="C12" s="27">
        <v>5.0682659148099302E-2</v>
      </c>
      <c r="D12" s="28">
        <v>65297264.549999997</v>
      </c>
      <c r="E12" s="29">
        <v>6.0788661972342298E-2</v>
      </c>
    </row>
    <row r="13" spans="1:5" x14ac:dyDescent="0.2">
      <c r="A13" s="25" t="s">
        <v>17</v>
      </c>
      <c r="B13" s="26">
        <v>48811980.600000001</v>
      </c>
      <c r="C13" s="27">
        <v>4.51137776382333E-2</v>
      </c>
      <c r="D13" s="28">
        <v>56021971.200000003</v>
      </c>
      <c r="E13" s="29">
        <v>5.21538029773575E-2</v>
      </c>
    </row>
    <row r="14" spans="1:5" x14ac:dyDescent="0.2">
      <c r="A14" s="25" t="s">
        <v>18</v>
      </c>
      <c r="B14" s="26">
        <v>33472091.699999999</v>
      </c>
      <c r="C14" s="27">
        <v>3.0936103872014401E-2</v>
      </c>
      <c r="D14" s="28">
        <v>35858596.5</v>
      </c>
      <c r="E14" s="29">
        <v>3.33826557125066E-2</v>
      </c>
    </row>
    <row r="15" spans="1:5" x14ac:dyDescent="0.2">
      <c r="A15" s="25" t="s">
        <v>19</v>
      </c>
      <c r="B15" s="26">
        <v>32903008.75</v>
      </c>
      <c r="C15" s="27">
        <v>3.0410137063283701E-2</v>
      </c>
      <c r="D15" s="28">
        <v>36853529.450000003</v>
      </c>
      <c r="E15" s="29">
        <v>3.4308891186526899E-2</v>
      </c>
    </row>
    <row r="16" spans="1:5" x14ac:dyDescent="0.2">
      <c r="A16" s="25" t="s">
        <v>20</v>
      </c>
      <c r="B16" s="26">
        <v>25087419.550000001</v>
      </c>
      <c r="C16" s="27">
        <v>2.31866900950085E-2</v>
      </c>
      <c r="D16" s="28">
        <v>27765125.699999999</v>
      </c>
      <c r="E16" s="29">
        <v>2.58480175613558E-2</v>
      </c>
    </row>
    <row r="17" spans="1:5" x14ac:dyDescent="0.2">
      <c r="A17" s="25" t="s">
        <v>21</v>
      </c>
      <c r="B17" s="26">
        <v>22291440.399999999</v>
      </c>
      <c r="C17" s="27">
        <v>2.0602546200338599E-2</v>
      </c>
      <c r="D17" s="28">
        <v>24254752.199999999</v>
      </c>
      <c r="E17" s="29">
        <v>2.2580026022066001E-2</v>
      </c>
    </row>
    <row r="18" spans="1:5" x14ac:dyDescent="0.2">
      <c r="A18" s="25" t="s">
        <v>22</v>
      </c>
      <c r="B18" s="26">
        <v>19080140.699999999</v>
      </c>
      <c r="C18" s="27">
        <v>1.7634548204462801E-2</v>
      </c>
      <c r="D18" s="28">
        <v>21211733.399999999</v>
      </c>
      <c r="E18" s="29">
        <v>1.9747119582822398E-2</v>
      </c>
    </row>
    <row r="19" spans="1:5" x14ac:dyDescent="0.2">
      <c r="A19" s="25" t="s">
        <v>23</v>
      </c>
      <c r="B19" s="26">
        <v>17778980.399999999</v>
      </c>
      <c r="C19" s="27">
        <v>1.6431969335006E-2</v>
      </c>
      <c r="D19" s="28">
        <v>18931396.5</v>
      </c>
      <c r="E19" s="29">
        <v>1.7624233885351701E-2</v>
      </c>
    </row>
    <row r="20" spans="1:5" x14ac:dyDescent="0.2">
      <c r="A20" s="25" t="s">
        <v>24</v>
      </c>
      <c r="B20" s="26">
        <v>15221505.800000001</v>
      </c>
      <c r="C20" s="27">
        <v>1.40682598726649E-2</v>
      </c>
      <c r="D20" s="28">
        <v>13847300</v>
      </c>
      <c r="E20" s="29">
        <v>1.28911807367529E-2</v>
      </c>
    </row>
    <row r="21" spans="1:5" x14ac:dyDescent="0.2">
      <c r="A21" s="25" t="s">
        <v>25</v>
      </c>
      <c r="B21" s="26">
        <v>13581901.550000001</v>
      </c>
      <c r="C21" s="27">
        <v>1.2552879004280299E-2</v>
      </c>
      <c r="D21" s="28">
        <v>15021305</v>
      </c>
      <c r="E21" s="29">
        <v>1.39841238116376E-2</v>
      </c>
    </row>
    <row r="22" spans="1:5" x14ac:dyDescent="0.2">
      <c r="A22" s="25" t="s">
        <v>26</v>
      </c>
      <c r="B22" s="26">
        <v>10707782.699999999</v>
      </c>
      <c r="C22" s="27">
        <v>9.8965156051529102E-3</v>
      </c>
      <c r="D22" s="28">
        <v>9423586</v>
      </c>
      <c r="E22" s="29">
        <v>8.7729124316172705E-3</v>
      </c>
    </row>
    <row r="23" spans="1:5" x14ac:dyDescent="0.2">
      <c r="A23" s="25" t="s">
        <v>27</v>
      </c>
      <c r="B23" s="26">
        <v>10564416.25</v>
      </c>
      <c r="C23" s="27">
        <v>9.7640112063028597E-3</v>
      </c>
      <c r="D23" s="28">
        <v>9257953.5999999996</v>
      </c>
      <c r="E23" s="29">
        <v>8.6187165086386297E-3</v>
      </c>
    </row>
    <row r="24" spans="1:5" x14ac:dyDescent="0.2">
      <c r="A24" s="25" t="s">
        <v>28</v>
      </c>
      <c r="B24" s="26">
        <v>8602374.9499999993</v>
      </c>
      <c r="C24" s="27">
        <v>7.9506224882628096E-3</v>
      </c>
      <c r="D24" s="28">
        <v>8669943</v>
      </c>
      <c r="E24" s="29">
        <v>8.0713064778220496E-3</v>
      </c>
    </row>
    <row r="25" spans="1:5" x14ac:dyDescent="0.2">
      <c r="A25" s="25" t="s">
        <v>29</v>
      </c>
      <c r="B25" s="26">
        <v>7559141.5499999998</v>
      </c>
      <c r="C25" s="27">
        <v>6.9864288814092904E-3</v>
      </c>
      <c r="D25" s="28">
        <v>8635680.8499999996</v>
      </c>
      <c r="E25" s="29">
        <v>8.0394100382215703E-3</v>
      </c>
    </row>
    <row r="26" spans="1:5" x14ac:dyDescent="0.2">
      <c r="A26" s="25" t="s">
        <v>30</v>
      </c>
      <c r="B26" s="26">
        <v>5260302</v>
      </c>
      <c r="C26" s="27">
        <v>4.8617591792199004E-3</v>
      </c>
      <c r="D26" s="28">
        <v>342284.4</v>
      </c>
      <c r="E26" s="29">
        <v>3.1865057186390201E-4</v>
      </c>
    </row>
    <row r="27" spans="1:5" x14ac:dyDescent="0.2">
      <c r="A27" s="25" t="s">
        <v>31</v>
      </c>
      <c r="B27" s="26">
        <v>5037025</v>
      </c>
      <c r="C27" s="27">
        <v>4.65539859302947E-3</v>
      </c>
      <c r="D27" s="28">
        <v>4989408</v>
      </c>
      <c r="E27" s="29">
        <v>4.6449026378716802E-3</v>
      </c>
    </row>
    <row r="28" spans="1:5" x14ac:dyDescent="0.2">
      <c r="A28" s="25" t="s">
        <v>32</v>
      </c>
      <c r="B28" s="26">
        <v>4786269.9000000004</v>
      </c>
      <c r="C28" s="27">
        <v>4.4236417643984897E-3</v>
      </c>
      <c r="D28" s="28">
        <v>5292202</v>
      </c>
      <c r="E28" s="29">
        <v>4.9267895169025702E-3</v>
      </c>
    </row>
    <row r="29" spans="1:5" x14ac:dyDescent="0.2">
      <c r="A29" s="25" t="s">
        <v>33</v>
      </c>
      <c r="B29" s="26">
        <v>4686391.9000000004</v>
      </c>
      <c r="C29" s="27">
        <v>4.3313309458747401E-3</v>
      </c>
      <c r="D29" s="28">
        <v>4777761.2</v>
      </c>
      <c r="E29" s="29">
        <v>4.4478694869212899E-3</v>
      </c>
    </row>
    <row r="30" spans="1:5" x14ac:dyDescent="0.2">
      <c r="A30" s="25" t="s">
        <v>34</v>
      </c>
      <c r="B30" s="26">
        <v>4621981.5999999996</v>
      </c>
      <c r="C30" s="27">
        <v>4.2718006437625598E-3</v>
      </c>
      <c r="D30" s="28">
        <v>5045178.5999999996</v>
      </c>
      <c r="E30" s="29">
        <v>4.6968224261623396E-3</v>
      </c>
    </row>
    <row r="31" spans="1:5" x14ac:dyDescent="0.2">
      <c r="A31" s="25" t="s">
        <v>35</v>
      </c>
      <c r="B31" s="26">
        <v>3685593.5</v>
      </c>
      <c r="C31" s="27">
        <v>3.40635728319366E-3</v>
      </c>
      <c r="D31" s="28">
        <v>3694635</v>
      </c>
      <c r="E31" s="29">
        <v>3.43953027242371E-3</v>
      </c>
    </row>
    <row r="32" spans="1:5" x14ac:dyDescent="0.2">
      <c r="A32" s="25" t="s">
        <v>36</v>
      </c>
      <c r="B32" s="26">
        <v>3533161.8</v>
      </c>
      <c r="C32" s="27">
        <v>3.2654744561850398E-3</v>
      </c>
      <c r="D32" s="28">
        <v>4159529</v>
      </c>
      <c r="E32" s="29">
        <v>3.8723245772652299E-3</v>
      </c>
    </row>
    <row r="33" spans="1:5" x14ac:dyDescent="0.2">
      <c r="A33" s="25" t="s">
        <v>37</v>
      </c>
      <c r="B33" s="26">
        <v>3466983.2</v>
      </c>
      <c r="C33" s="27">
        <v>3.20430982799109E-3</v>
      </c>
      <c r="D33" s="28">
        <v>3055947.6</v>
      </c>
      <c r="E33" s="29">
        <v>2.8449425399641902E-3</v>
      </c>
    </row>
    <row r="34" spans="1:5" x14ac:dyDescent="0.2">
      <c r="A34" s="25" t="s">
        <v>38</v>
      </c>
      <c r="B34" s="26">
        <v>2748841.2</v>
      </c>
      <c r="C34" s="27">
        <v>2.54057731596358E-3</v>
      </c>
      <c r="D34" s="28">
        <v>2890841.85</v>
      </c>
      <c r="E34" s="29">
        <v>2.6912369032027201E-3</v>
      </c>
    </row>
    <row r="35" spans="1:5" x14ac:dyDescent="0.2">
      <c r="A35" s="25" t="s">
        <v>39</v>
      </c>
      <c r="B35" s="26">
        <v>2478589.35</v>
      </c>
      <c r="C35" s="27">
        <v>2.2908008939181001E-3</v>
      </c>
      <c r="D35" s="28">
        <v>2524392</v>
      </c>
      <c r="E35" s="29">
        <v>2.3500894414371799E-3</v>
      </c>
    </row>
    <row r="36" spans="1:5" x14ac:dyDescent="0.2">
      <c r="A36" s="25" t="s">
        <v>40</v>
      </c>
      <c r="B36" s="26">
        <v>2029651.3</v>
      </c>
      <c r="C36" s="27">
        <v>1.8758762972906501E-3</v>
      </c>
      <c r="D36" s="28">
        <v>2349269.2999999998</v>
      </c>
      <c r="E36" s="29">
        <v>2.1870584984513101E-3</v>
      </c>
    </row>
    <row r="37" spans="1:5" x14ac:dyDescent="0.2">
      <c r="A37" s="25" t="s">
        <v>41</v>
      </c>
      <c r="B37" s="26">
        <v>1917019.2</v>
      </c>
      <c r="C37" s="27">
        <v>1.7717776835513999E-3</v>
      </c>
      <c r="D37" s="28">
        <v>1894248</v>
      </c>
      <c r="E37" s="29">
        <v>1.76345520991331E-3</v>
      </c>
    </row>
    <row r="38" spans="1:5" x14ac:dyDescent="0.2">
      <c r="A38" s="25" t="s">
        <v>42</v>
      </c>
      <c r="B38" s="26">
        <v>1786250</v>
      </c>
      <c r="C38" s="27">
        <v>1.6509161135390201E-3</v>
      </c>
      <c r="D38" s="28">
        <v>1929912.5</v>
      </c>
      <c r="E38" s="29">
        <v>1.7966571709733001E-3</v>
      </c>
    </row>
    <row r="39" spans="1:5" x14ac:dyDescent="0.2">
      <c r="A39" s="25" t="s">
        <v>43</v>
      </c>
      <c r="B39" s="26">
        <v>1749225</v>
      </c>
      <c r="C39" s="27">
        <v>1.61669628478953E-3</v>
      </c>
      <c r="D39" s="28">
        <v>717950</v>
      </c>
      <c r="E39" s="29">
        <v>6.6837746058449703E-4</v>
      </c>
    </row>
    <row r="40" spans="1:5" x14ac:dyDescent="0.2">
      <c r="A40" s="25" t="s">
        <v>44</v>
      </c>
      <c r="B40" s="26">
        <v>1478752.85</v>
      </c>
      <c r="C40" s="27">
        <v>1.3667162536077E-3</v>
      </c>
      <c r="D40" s="28">
        <v>1472150.7</v>
      </c>
      <c r="E40" s="29">
        <v>1.3705026066769101E-3</v>
      </c>
    </row>
    <row r="41" spans="1:5" x14ac:dyDescent="0.2">
      <c r="A41" s="25" t="s">
        <v>45</v>
      </c>
      <c r="B41" s="26">
        <v>1460136.2</v>
      </c>
      <c r="C41" s="27">
        <v>1.3495100800792899E-3</v>
      </c>
      <c r="D41" s="28">
        <v>1457045.6</v>
      </c>
      <c r="E41" s="29">
        <v>1.35644047368733E-3</v>
      </c>
    </row>
    <row r="42" spans="1:5" x14ac:dyDescent="0.2">
      <c r="A42" s="25" t="s">
        <v>46</v>
      </c>
      <c r="B42" s="26">
        <v>1442954.75</v>
      </c>
      <c r="C42" s="27">
        <v>1.33363036970339E-3</v>
      </c>
      <c r="D42" s="28">
        <v>1375110</v>
      </c>
      <c r="E42" s="29">
        <v>1.2801623091083601E-3</v>
      </c>
    </row>
    <row r="43" spans="1:5" x14ac:dyDescent="0.2">
      <c r="A43" s="25" t="s">
        <v>47</v>
      </c>
      <c r="B43" s="26">
        <v>1367885.2</v>
      </c>
      <c r="C43" s="27">
        <v>1.26424840764257E-3</v>
      </c>
      <c r="D43" s="28">
        <v>1458414.05</v>
      </c>
      <c r="E43" s="29">
        <v>1.35771443585173E-3</v>
      </c>
    </row>
    <row r="44" spans="1:5" x14ac:dyDescent="0.2">
      <c r="A44" s="25" t="s">
        <v>48</v>
      </c>
      <c r="B44" s="26">
        <v>1296939</v>
      </c>
      <c r="C44" s="27">
        <v>1.1986773930733E-3</v>
      </c>
      <c r="D44" s="28">
        <v>1484813.8</v>
      </c>
      <c r="E44" s="29">
        <v>1.3822913532764399E-3</v>
      </c>
    </row>
    <row r="45" spans="1:5" x14ac:dyDescent="0.2">
      <c r="A45" s="25" t="s">
        <v>49</v>
      </c>
      <c r="B45" s="26">
        <v>1292186.25</v>
      </c>
      <c r="C45" s="27">
        <v>1.19428473159892E-3</v>
      </c>
      <c r="D45" s="28">
        <v>1372005</v>
      </c>
      <c r="E45" s="29">
        <v>1.2772717011062501E-3</v>
      </c>
    </row>
    <row r="46" spans="1:5" x14ac:dyDescent="0.2">
      <c r="A46" s="25" t="s">
        <v>50</v>
      </c>
      <c r="B46" s="26">
        <v>1273422.6499999999</v>
      </c>
      <c r="C46" s="27">
        <v>1.1769427416266299E-3</v>
      </c>
      <c r="D46" s="28">
        <v>1233495</v>
      </c>
      <c r="E46" s="29">
        <v>1.14832544849039E-3</v>
      </c>
    </row>
    <row r="47" spans="1:5" x14ac:dyDescent="0.2">
      <c r="A47" s="25" t="s">
        <v>51</v>
      </c>
      <c r="B47" s="26">
        <v>1074580</v>
      </c>
      <c r="C47" s="27">
        <v>9.9316525530399611E-4</v>
      </c>
      <c r="D47" s="28"/>
      <c r="E47" s="29"/>
    </row>
    <row r="48" spans="1:5" x14ac:dyDescent="0.2">
      <c r="A48" s="25" t="s">
        <v>52</v>
      </c>
      <c r="B48" s="26">
        <v>1003704.85</v>
      </c>
      <c r="C48" s="27">
        <v>9.2765990768496403E-4</v>
      </c>
      <c r="D48" s="28">
        <v>826730</v>
      </c>
      <c r="E48" s="29">
        <v>7.6964649068740404E-4</v>
      </c>
    </row>
    <row r="49" spans="1:5" x14ac:dyDescent="0.2">
      <c r="A49" s="25" t="s">
        <v>53</v>
      </c>
      <c r="B49" s="26">
        <v>794481.5</v>
      </c>
      <c r="C49" s="27">
        <v>7.3428820728266102E-4</v>
      </c>
      <c r="D49" s="28">
        <v>872442</v>
      </c>
      <c r="E49" s="29">
        <v>8.1220219857547197E-4</v>
      </c>
    </row>
    <row r="50" spans="1:5" x14ac:dyDescent="0.2">
      <c r="A50" s="25" t="s">
        <v>54</v>
      </c>
      <c r="B50" s="26">
        <v>617624.30000000005</v>
      </c>
      <c r="C50" s="27">
        <v>5.7083045989265698E-4</v>
      </c>
      <c r="D50" s="28">
        <v>654203.6</v>
      </c>
      <c r="E50" s="29">
        <v>6.0903258008668595E-4</v>
      </c>
    </row>
    <row r="51" spans="1:5" x14ac:dyDescent="0.2">
      <c r="A51" s="25" t="s">
        <v>55</v>
      </c>
      <c r="B51" s="26">
        <v>520206</v>
      </c>
      <c r="C51" s="27">
        <v>4.8079298405020603E-4</v>
      </c>
      <c r="D51" s="28">
        <v>553367.4</v>
      </c>
      <c r="E51" s="29">
        <v>5.1515885170589303E-4</v>
      </c>
    </row>
    <row r="52" spans="1:5" x14ac:dyDescent="0.2">
      <c r="A52" s="25" t="s">
        <v>56</v>
      </c>
      <c r="B52" s="26">
        <v>290008</v>
      </c>
      <c r="C52" s="27">
        <v>2.6803576221426199E-4</v>
      </c>
      <c r="D52" s="28">
        <v>388657.5</v>
      </c>
      <c r="E52" s="29">
        <v>3.6182173255396499E-4</v>
      </c>
    </row>
    <row r="53" spans="1:5" x14ac:dyDescent="0.2">
      <c r="A53" s="25" t="s">
        <v>57</v>
      </c>
      <c r="B53" s="26">
        <v>217558.39999999999</v>
      </c>
      <c r="C53" s="27">
        <v>2.0107525161414599E-4</v>
      </c>
      <c r="D53" s="28">
        <v>286289.95</v>
      </c>
      <c r="E53" s="29">
        <v>2.6652238982082698E-4</v>
      </c>
    </row>
    <row r="54" spans="1:5" x14ac:dyDescent="0.2">
      <c r="A54" s="25" t="s">
        <v>58</v>
      </c>
      <c r="B54" s="26">
        <v>129088.5</v>
      </c>
      <c r="C54" s="27">
        <v>1.19308206982551E-4</v>
      </c>
      <c r="D54" s="28"/>
      <c r="E54" s="29"/>
    </row>
    <row r="55" spans="1:5" x14ac:dyDescent="0.2">
      <c r="A55" s="25" t="s">
        <v>59</v>
      </c>
      <c r="B55" s="26">
        <v>121240</v>
      </c>
      <c r="C55" s="27">
        <v>1.1205434267626101E-4</v>
      </c>
      <c r="D55" s="28">
        <v>308895</v>
      </c>
      <c r="E55" s="29">
        <v>2.8756662119541499E-4</v>
      </c>
    </row>
    <row r="56" spans="1:5" x14ac:dyDescent="0.2">
      <c r="A56" s="25" t="s">
        <v>60</v>
      </c>
      <c r="B56" s="26">
        <v>107820</v>
      </c>
      <c r="C56" s="27">
        <v>9.9651098872933494E-5</v>
      </c>
      <c r="D56" s="28">
        <v>176130</v>
      </c>
      <c r="E56" s="29">
        <v>1.6396869159794901E-4</v>
      </c>
    </row>
    <row r="57" spans="1:5" x14ac:dyDescent="0.2">
      <c r="A57" s="25" t="s">
        <v>61</v>
      </c>
      <c r="B57" s="26">
        <v>96092.5</v>
      </c>
      <c r="C57" s="27">
        <v>8.8812124081314806E-5</v>
      </c>
      <c r="D57" s="28">
        <v>93267.5</v>
      </c>
      <c r="E57" s="29">
        <v>8.6827627000577503E-5</v>
      </c>
    </row>
    <row r="58" spans="1:5" x14ac:dyDescent="0.2">
      <c r="A58" s="25" t="s">
        <v>62</v>
      </c>
      <c r="B58" s="26">
        <v>89155.8</v>
      </c>
      <c r="C58" s="27">
        <v>8.2400977934478606E-5</v>
      </c>
      <c r="D58" s="28">
        <v>114400.3</v>
      </c>
      <c r="E58" s="29">
        <v>1.0650126332489E-4</v>
      </c>
    </row>
    <row r="59" spans="1:5" x14ac:dyDescent="0.2">
      <c r="A59" s="25" t="s">
        <v>63</v>
      </c>
      <c r="B59" s="26">
        <v>82835</v>
      </c>
      <c r="C59" s="27">
        <v>7.6559068587826401E-5</v>
      </c>
      <c r="D59" s="28">
        <v>102350</v>
      </c>
      <c r="E59" s="29">
        <v>9.5283004513995801E-5</v>
      </c>
    </row>
    <row r="60" spans="1:5" x14ac:dyDescent="0.2">
      <c r="A60" s="25" t="s">
        <v>64</v>
      </c>
      <c r="B60" s="26">
        <v>79784</v>
      </c>
      <c r="C60" s="27">
        <v>7.37392253058628E-5</v>
      </c>
      <c r="D60" s="28">
        <v>97812</v>
      </c>
      <c r="E60" s="29">
        <v>9.1058341353424105E-5</v>
      </c>
    </row>
    <row r="61" spans="1:5" x14ac:dyDescent="0.2">
      <c r="A61" s="25" t="s">
        <v>65</v>
      </c>
      <c r="B61" s="26">
        <v>77680</v>
      </c>
      <c r="C61" s="27">
        <v>7.1794633281853699E-5</v>
      </c>
      <c r="D61" s="28">
        <v>63612</v>
      </c>
      <c r="E61" s="29">
        <v>5.9219760460618498E-5</v>
      </c>
    </row>
    <row r="62" spans="1:5" x14ac:dyDescent="0.2">
      <c r="A62" s="25" t="s">
        <v>66</v>
      </c>
      <c r="B62" s="26">
        <v>68313.600000000006</v>
      </c>
      <c r="C62" s="27">
        <v>6.3137871526303398E-5</v>
      </c>
      <c r="D62" s="28">
        <v>140328</v>
      </c>
      <c r="E62" s="29">
        <v>1.3063872454753301E-4</v>
      </c>
    </row>
    <row r="63" spans="1:5" x14ac:dyDescent="0.2">
      <c r="A63" s="25" t="s">
        <v>67</v>
      </c>
      <c r="B63" s="26">
        <v>66167.600000000006</v>
      </c>
      <c r="C63" s="27">
        <v>6.1154461600674396E-5</v>
      </c>
      <c r="D63" s="28">
        <v>69883.8</v>
      </c>
      <c r="E63" s="29">
        <v>6.5058509339083401E-5</v>
      </c>
    </row>
    <row r="64" spans="1:5" x14ac:dyDescent="0.2">
      <c r="A64" s="25" t="s">
        <v>68</v>
      </c>
      <c r="B64" s="26">
        <v>50915</v>
      </c>
      <c r="C64" s="27">
        <v>4.7057463356663002E-5</v>
      </c>
      <c r="D64" s="28">
        <v>53251.1</v>
      </c>
      <c r="E64" s="29">
        <v>4.95742530696164E-5</v>
      </c>
    </row>
    <row r="65" spans="1:5" x14ac:dyDescent="0.2">
      <c r="A65" s="25" t="s">
        <v>69</v>
      </c>
      <c r="B65" s="26">
        <v>47298.75</v>
      </c>
      <c r="C65" s="27">
        <v>4.3715195815397497E-5</v>
      </c>
      <c r="D65" s="28">
        <v>110300.25</v>
      </c>
      <c r="E65" s="29">
        <v>1.02684310880751E-4</v>
      </c>
    </row>
    <row r="66" spans="1:5" x14ac:dyDescent="0.2">
      <c r="A66" s="25" t="s">
        <v>70</v>
      </c>
      <c r="B66" s="26">
        <v>43488</v>
      </c>
      <c r="C66" s="27">
        <v>4.01931644202015E-5</v>
      </c>
      <c r="D66" s="28">
        <v>96</v>
      </c>
      <c r="E66" s="29">
        <v>8.9371455137700104E-8</v>
      </c>
    </row>
    <row r="67" spans="1:5" x14ac:dyDescent="0.2">
      <c r="A67" s="25" t="s">
        <v>71</v>
      </c>
      <c r="B67" s="26">
        <v>24265.200000000001</v>
      </c>
      <c r="C67" s="27">
        <v>2.24267653902013E-5</v>
      </c>
      <c r="D67" s="28">
        <v>104117.1</v>
      </c>
      <c r="E67" s="29">
        <v>9.6928090955389898E-5</v>
      </c>
    </row>
    <row r="68" spans="1:5" x14ac:dyDescent="0.2">
      <c r="A68" s="25" t="s">
        <v>72</v>
      </c>
      <c r="B68" s="26">
        <v>14472.8</v>
      </c>
      <c r="C68" s="27">
        <v>1.33762792039343E-5</v>
      </c>
      <c r="D68" s="28">
        <v>36545.4</v>
      </c>
      <c r="E68" s="29">
        <v>3.4022037256138598E-5</v>
      </c>
    </row>
    <row r="69" spans="1:5" x14ac:dyDescent="0.2">
      <c r="A69" s="25" t="s">
        <v>73</v>
      </c>
      <c r="B69" s="26">
        <v>14128.9</v>
      </c>
      <c r="C69" s="27">
        <v>1.30584345285271E-5</v>
      </c>
      <c r="D69" s="28">
        <v>64864.15</v>
      </c>
      <c r="E69" s="29">
        <v>6.0385452830938002E-5</v>
      </c>
    </row>
    <row r="70" spans="1:5" x14ac:dyDescent="0.2">
      <c r="A70" s="25" t="s">
        <v>74</v>
      </c>
      <c r="B70" s="26">
        <v>13529.6</v>
      </c>
      <c r="C70" s="27">
        <v>1.25045400418405E-5</v>
      </c>
      <c r="D70" s="28">
        <v>16878.400000000001</v>
      </c>
      <c r="E70" s="29">
        <v>1.5712991337459999E-5</v>
      </c>
    </row>
    <row r="71" spans="1:5" x14ac:dyDescent="0.2">
      <c r="A71" s="25" t="s">
        <v>75</v>
      </c>
      <c r="B71" s="26">
        <v>3839</v>
      </c>
      <c r="C71" s="27">
        <v>3.5481410552141701E-6</v>
      </c>
      <c r="D71" s="28"/>
      <c r="E71" s="29"/>
    </row>
    <row r="72" spans="1:5" x14ac:dyDescent="0.2">
      <c r="A72" s="25" t="s">
        <v>76</v>
      </c>
      <c r="B72" s="26">
        <v>1212.75</v>
      </c>
      <c r="C72" s="27">
        <v>1.1208669092761099E-6</v>
      </c>
      <c r="D72" s="28">
        <v>134164.79999999999</v>
      </c>
      <c r="E72" s="29">
        <v>1.24901077127693E-4</v>
      </c>
    </row>
    <row r="73" spans="1:5" x14ac:dyDescent="0.2">
      <c r="A73" s="25" t="s">
        <v>77</v>
      </c>
      <c r="B73" s="26">
        <v>427.5</v>
      </c>
      <c r="C73" s="27">
        <v>3.9511078434593798E-7</v>
      </c>
      <c r="D73" s="28">
        <v>10165</v>
      </c>
      <c r="E73" s="29">
        <v>9.4631337653616793E-6</v>
      </c>
    </row>
    <row r="74" spans="1:5" x14ac:dyDescent="0.2">
      <c r="A74" s="25" t="s">
        <v>78</v>
      </c>
      <c r="B74" s="26">
        <v>0</v>
      </c>
      <c r="C74" s="27">
        <v>0</v>
      </c>
      <c r="D74" s="28">
        <v>0</v>
      </c>
      <c r="E74" s="29">
        <v>0</v>
      </c>
    </row>
    <row r="75" spans="1:5" x14ac:dyDescent="0.2">
      <c r="A75" s="25" t="s">
        <v>79</v>
      </c>
      <c r="B75" s="26">
        <v>0</v>
      </c>
      <c r="C75" s="27">
        <v>0</v>
      </c>
      <c r="D75" s="28">
        <v>0</v>
      </c>
      <c r="E75" s="29">
        <v>0</v>
      </c>
    </row>
    <row r="76" spans="1:5" x14ac:dyDescent="0.2">
      <c r="A76" s="25" t="s">
        <v>80</v>
      </c>
      <c r="B76" s="26">
        <v>0</v>
      </c>
      <c r="C76" s="27">
        <v>0</v>
      </c>
      <c r="D76" s="28">
        <v>0</v>
      </c>
      <c r="E76" s="29">
        <v>0</v>
      </c>
    </row>
    <row r="77" spans="1:5" x14ac:dyDescent="0.2">
      <c r="A77" s="25" t="s">
        <v>81</v>
      </c>
      <c r="B77" s="26">
        <v>0</v>
      </c>
      <c r="C77" s="27">
        <v>0</v>
      </c>
      <c r="D77" s="28">
        <v>0</v>
      </c>
      <c r="E77" s="29">
        <v>0</v>
      </c>
    </row>
    <row r="78" spans="1:5" x14ac:dyDescent="0.2">
      <c r="A78" s="25" t="s">
        <v>82</v>
      </c>
      <c r="B78" s="26">
        <v>0</v>
      </c>
      <c r="C78" s="27">
        <v>0</v>
      </c>
      <c r="D78" s="28">
        <v>0</v>
      </c>
      <c r="E78" s="29">
        <v>0</v>
      </c>
    </row>
    <row r="79" spans="1:5" x14ac:dyDescent="0.2">
      <c r="A79" s="25" t="s">
        <v>83</v>
      </c>
      <c r="B79" s="26">
        <v>-5.2</v>
      </c>
      <c r="C79" s="27">
        <v>-4.8060259148511802E-9</v>
      </c>
      <c r="D79" s="28">
        <v>-124.8</v>
      </c>
      <c r="E79" s="29">
        <v>-1.1618289167901E-7</v>
      </c>
    </row>
    <row r="80" spans="1:5" x14ac:dyDescent="0.2">
      <c r="A80" s="25" t="s">
        <v>84</v>
      </c>
      <c r="B80" s="26">
        <v>-129.6</v>
      </c>
      <c r="C80" s="27">
        <v>-1.19780953570137E-7</v>
      </c>
      <c r="D80" s="28">
        <v>74265.2</v>
      </c>
      <c r="E80" s="29">
        <v>6.9137385313461705E-5</v>
      </c>
    </row>
    <row r="81" spans="1:5" x14ac:dyDescent="0.2">
      <c r="A81" s="25" t="s">
        <v>85</v>
      </c>
      <c r="B81" s="26">
        <v>-145</v>
      </c>
      <c r="C81" s="27">
        <v>-1.3401418416411899E-7</v>
      </c>
      <c r="D81" s="28"/>
      <c r="E81" s="29"/>
    </row>
    <row r="82" spans="1:5" x14ac:dyDescent="0.2">
      <c r="A82" s="25" t="s">
        <v>86</v>
      </c>
      <c r="B82" s="26">
        <v>-150.4</v>
      </c>
      <c r="C82" s="27">
        <v>-1.39005057229542E-7</v>
      </c>
      <c r="D82" s="28">
        <v>-145.69999999999999</v>
      </c>
      <c r="E82" s="29">
        <v>-1.3563980222461401E-7</v>
      </c>
    </row>
    <row r="83" spans="1:5" x14ac:dyDescent="0.2">
      <c r="A83" s="25" t="s">
        <v>87</v>
      </c>
      <c r="B83" s="26">
        <v>-168.3</v>
      </c>
      <c r="C83" s="27">
        <v>-1.5554887720566401E-7</v>
      </c>
      <c r="D83" s="28">
        <v>431075.7</v>
      </c>
      <c r="E83" s="29">
        <v>4.0131106857815298E-4</v>
      </c>
    </row>
    <row r="84" spans="1:5" x14ac:dyDescent="0.2">
      <c r="A84" s="25" t="s">
        <v>88</v>
      </c>
      <c r="B84" s="26">
        <v>-297.39999999999998</v>
      </c>
      <c r="C84" s="27">
        <v>-2.74867712899373E-7</v>
      </c>
      <c r="D84" s="28">
        <v>-1828.7</v>
      </c>
      <c r="E84" s="29">
        <v>-1.7024331251074201E-6</v>
      </c>
    </row>
    <row r="85" spans="1:5" x14ac:dyDescent="0.2">
      <c r="A85" s="25" t="s">
        <v>89</v>
      </c>
      <c r="B85" s="26">
        <v>-390</v>
      </c>
      <c r="C85" s="27">
        <v>-3.6045194361383798E-7</v>
      </c>
      <c r="D85" s="28">
        <v>-2347.5</v>
      </c>
      <c r="E85" s="29">
        <v>-2.1854113639140702E-6</v>
      </c>
    </row>
    <row r="86" spans="1:5" x14ac:dyDescent="0.2">
      <c r="A86" s="25" t="s">
        <v>90</v>
      </c>
      <c r="B86" s="26"/>
      <c r="C86" s="27"/>
      <c r="D86" s="28">
        <v>24.5</v>
      </c>
      <c r="E86" s="29">
        <v>2.2808340113267199E-8</v>
      </c>
    </row>
    <row r="87" spans="1:5" x14ac:dyDescent="0.2">
      <c r="A87" s="25" t="s">
        <v>91</v>
      </c>
      <c r="B87" s="26"/>
      <c r="C87" s="27"/>
      <c r="D87" s="28">
        <v>-388.5</v>
      </c>
      <c r="E87" s="29">
        <v>-3.6167510751038E-7</v>
      </c>
    </row>
    <row r="88" spans="1:5" x14ac:dyDescent="0.2">
      <c r="A88" s="25" t="s">
        <v>92</v>
      </c>
      <c r="B88" s="26"/>
      <c r="C88" s="27"/>
      <c r="D88" s="28">
        <v>-65.25</v>
      </c>
      <c r="E88" s="29">
        <v>-6.07446609139055E-8</v>
      </c>
    </row>
    <row r="89" spans="1:5" x14ac:dyDescent="0.2">
      <c r="A89" s="25" t="s">
        <v>93</v>
      </c>
      <c r="B89" s="26"/>
      <c r="C89" s="27"/>
      <c r="D89" s="28">
        <v>7068.6</v>
      </c>
      <c r="E89" s="29">
        <v>6.5805319561077801E-6</v>
      </c>
    </row>
    <row r="90" spans="1:5" x14ac:dyDescent="0.2">
      <c r="A90" s="25" t="s">
        <v>94</v>
      </c>
      <c r="B90" s="26"/>
      <c r="C90" s="27"/>
      <c r="D90" s="28">
        <v>96</v>
      </c>
      <c r="E90" s="29">
        <v>8.9371455137700104E-8</v>
      </c>
    </row>
    <row r="91" spans="1:5" x14ac:dyDescent="0.2">
      <c r="A91" s="30" t="s">
        <v>95</v>
      </c>
      <c r="B91" s="31"/>
      <c r="C91" s="32"/>
      <c r="D91" s="33">
        <v>-66</v>
      </c>
      <c r="E91" s="34">
        <v>-6.1442875407168803E-8</v>
      </c>
    </row>
    <row r="92" spans="1:5" x14ac:dyDescent="0.2"/>
    <row r="93" spans="1:5" x14ac:dyDescent="0.2"/>
    <row r="94" spans="1:5" x14ac:dyDescent="0.2"/>
    <row r="95" spans="1:5" s="2" customFormat="1" ht="48.6" customHeight="1" x14ac:dyDescent="0.2">
      <c r="A95" s="35" t="s">
        <v>96</v>
      </c>
      <c r="B95" s="1"/>
      <c r="C95" s="1"/>
      <c r="E95" s="3" t="s">
        <v>1</v>
      </c>
    </row>
    <row r="96" spans="1:5" ht="15.75" x14ac:dyDescent="0.2">
      <c r="A96" s="4" t="s">
        <v>2</v>
      </c>
      <c r="B96" s="5" t="s">
        <v>3</v>
      </c>
      <c r="C96" s="6"/>
      <c r="D96" s="7" t="s">
        <v>4</v>
      </c>
      <c r="E96" s="8"/>
    </row>
    <row r="97" spans="1:5" ht="18" x14ac:dyDescent="0.25">
      <c r="A97" s="9" t="s">
        <v>5</v>
      </c>
      <c r="B97" s="10" t="str">
        <f>DAY([1]CARATULA!$I$1)&amp;"-"&amp;PROPER(TEXT(([1]CARATULA!$I$1),"mmmm")&amp;"-"&amp;TEXT([1]CARATULA!$I$1,"aaaa"))</f>
        <v>31-Diciembre-2021</v>
      </c>
      <c r="C97" s="11"/>
      <c r="D97" s="12" t="str">
        <f>DAY([1]CARATULA!$J$1)&amp;"-"&amp;PROPER(TEXT(([1]CARATULA!$J$1),"mmmm")&amp;"-"&amp;TEXT([1]CARATULA!$J$1,"aaaa"))</f>
        <v>31-Diciembre-2020</v>
      </c>
      <c r="E97" s="13"/>
    </row>
    <row r="98" spans="1:5" x14ac:dyDescent="0.2">
      <c r="A98" s="14" t="s">
        <v>6</v>
      </c>
      <c r="B98" s="15" t="s">
        <v>7</v>
      </c>
      <c r="C98" s="16" t="s">
        <v>8</v>
      </c>
      <c r="D98" s="17" t="s">
        <v>7</v>
      </c>
      <c r="E98" s="18" t="s">
        <v>8</v>
      </c>
    </row>
    <row r="99" spans="1:5" x14ac:dyDescent="0.2">
      <c r="A99" s="19" t="s">
        <v>14</v>
      </c>
      <c r="B99" s="20">
        <v>420495</v>
      </c>
      <c r="C99" s="21">
        <v>0.33637457966676698</v>
      </c>
      <c r="D99" s="22">
        <v>346065</v>
      </c>
      <c r="E99" s="23">
        <v>0.31499923950164099</v>
      </c>
    </row>
    <row r="100" spans="1:5" x14ac:dyDescent="0.2">
      <c r="A100" s="25" t="s">
        <v>15</v>
      </c>
      <c r="B100" s="26">
        <v>290312.40000000002</v>
      </c>
      <c r="C100" s="27">
        <v>0.23223513126684101</v>
      </c>
      <c r="D100" s="28">
        <v>265147.8</v>
      </c>
      <c r="E100" s="29">
        <v>0.24134586090917401</v>
      </c>
    </row>
    <row r="101" spans="1:5" x14ac:dyDescent="0.2">
      <c r="A101" s="25" t="s">
        <v>9</v>
      </c>
      <c r="B101" s="26">
        <v>195179.4</v>
      </c>
      <c r="C101" s="27">
        <v>0.15613357741379</v>
      </c>
      <c r="D101" s="28">
        <v>189758.5</v>
      </c>
      <c r="E101" s="29">
        <v>0.17272415063347099</v>
      </c>
    </row>
    <row r="102" spans="1:5" x14ac:dyDescent="0.2">
      <c r="A102" s="25" t="s">
        <v>11</v>
      </c>
      <c r="B102" s="26">
        <v>120096</v>
      </c>
      <c r="C102" s="27">
        <v>9.6070682218956302E-2</v>
      </c>
      <c r="D102" s="28">
        <v>84135</v>
      </c>
      <c r="E102" s="29">
        <v>7.6582321284933697E-2</v>
      </c>
    </row>
    <row r="103" spans="1:5" x14ac:dyDescent="0.2">
      <c r="A103" s="25" t="s">
        <v>62</v>
      </c>
      <c r="B103" s="26">
        <v>111384</v>
      </c>
      <c r="C103" s="27">
        <v>8.9101526014823407E-2</v>
      </c>
      <c r="D103" s="28">
        <v>85106</v>
      </c>
      <c r="E103" s="29">
        <v>7.7466156002562098E-2</v>
      </c>
    </row>
    <row r="104" spans="1:5" x14ac:dyDescent="0.2">
      <c r="A104" s="25" t="s">
        <v>19</v>
      </c>
      <c r="B104" s="26">
        <v>61248</v>
      </c>
      <c r="C104" s="27">
        <v>4.8995279980570801E-2</v>
      </c>
      <c r="D104" s="28">
        <v>55778</v>
      </c>
      <c r="E104" s="29">
        <v>5.0770888650752098E-2</v>
      </c>
    </row>
    <row r="105" spans="1:5" x14ac:dyDescent="0.2">
      <c r="A105" s="25" t="s">
        <v>55</v>
      </c>
      <c r="B105" s="26">
        <v>29133.8</v>
      </c>
      <c r="C105" s="27">
        <v>2.3305555902200101E-2</v>
      </c>
      <c r="D105" s="28">
        <v>29645.4</v>
      </c>
      <c r="E105" s="29">
        <v>2.6984174807397301E-2</v>
      </c>
    </row>
    <row r="106" spans="1:5" x14ac:dyDescent="0.2">
      <c r="A106" s="25" t="s">
        <v>35</v>
      </c>
      <c r="B106" s="26">
        <v>22231</v>
      </c>
      <c r="C106" s="27">
        <v>1.77836675360513E-2</v>
      </c>
      <c r="D106" s="28">
        <v>29986</v>
      </c>
      <c r="E106" s="29">
        <v>2.72941996321391E-2</v>
      </c>
    </row>
    <row r="107" spans="1:5" x14ac:dyDescent="0.2">
      <c r="A107" s="25" t="s">
        <v>52</v>
      </c>
      <c r="B107" s="26"/>
      <c r="C107" s="27"/>
      <c r="D107" s="28">
        <v>4600</v>
      </c>
      <c r="E107" s="29">
        <v>4.1870645737290598E-3</v>
      </c>
    </row>
    <row r="108" spans="1:5" x14ac:dyDescent="0.2">
      <c r="A108" s="25" t="s">
        <v>76</v>
      </c>
      <c r="B108" s="26"/>
      <c r="C108" s="27"/>
      <c r="D108" s="28">
        <v>145</v>
      </c>
      <c r="E108" s="29">
        <v>1.31983557215373E-4</v>
      </c>
    </row>
    <row r="109" spans="1:5" x14ac:dyDescent="0.2">
      <c r="A109" s="25" t="s">
        <v>94</v>
      </c>
      <c r="B109" s="26"/>
      <c r="C109" s="27"/>
      <c r="D109" s="28">
        <v>-27</v>
      </c>
      <c r="E109" s="29">
        <v>-2.4576248584931499E-5</v>
      </c>
    </row>
    <row r="110" spans="1:5" x14ac:dyDescent="0.2">
      <c r="A110" s="25" t="s">
        <v>59</v>
      </c>
      <c r="B110" s="26"/>
      <c r="C110" s="27"/>
      <c r="D110" s="28">
        <v>1320</v>
      </c>
      <c r="E110" s="29">
        <v>1.2015054863744299E-3</v>
      </c>
    </row>
    <row r="111" spans="1:5" x14ac:dyDescent="0.2">
      <c r="A111" s="25" t="s">
        <v>16</v>
      </c>
      <c r="B111" s="26"/>
      <c r="C111" s="27"/>
      <c r="D111" s="28">
        <v>6624</v>
      </c>
      <c r="E111" s="29">
        <v>6.0293729861698496E-3</v>
      </c>
    </row>
    <row r="112" spans="1:5" x14ac:dyDescent="0.2">
      <c r="A112" s="30" t="s">
        <v>21</v>
      </c>
      <c r="B112" s="31"/>
      <c r="C112" s="32"/>
      <c r="D112" s="33">
        <v>338</v>
      </c>
      <c r="E112" s="34">
        <v>3.07658223026179E-4</v>
      </c>
    </row>
    <row r="113" x14ac:dyDescent="0.2"/>
    <row r="114" x14ac:dyDescent="0.2"/>
    <row r="115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</sheetData>
  <mergeCells count="8">
    <mergeCell ref="B97:C97"/>
    <mergeCell ref="D97:E97"/>
    <mergeCell ref="B2:C2"/>
    <mergeCell ref="D2:E2"/>
    <mergeCell ref="B3:C3"/>
    <mergeCell ref="D3:E3"/>
    <mergeCell ref="B96:C96"/>
    <mergeCell ref="D96:E96"/>
  </mergeCells>
  <pageMargins left="0.75" right="0.75" top="1" bottom="1" header="0" footer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>mar garcia</MinhacAutor>
    <MinhacUnidad_x005f_x0020_Responsable xmlns="25d85ab0-3809-4eca-a8fb-a26131ff49e9" xsi:nil="true"/>
    <MinhacCargo_x005f_x0020_del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2022-01-26T23:00:00+00:00</MinhacFechaInfo>
    <MinhacPalabras_x005f_x0020_clave xmlns="25d85ab0-3809-4eca-a8fb-a26131ff49e9"/>
    <MinhacDescripci_x005f_x00f3_n xmlns="25d85ab0-3809-4eca-a8fb-a26131ff49e9" xsi:nil="true"/>
    <MinPortalIdiomaDocumentos xmlns="25d85ab0-3809-4eca-a8fb-a26131ff49e9">Español</MinPortalIdiomaDocumentos>
    <MinhacFecha_x005f_x0020_Caducidad xmlns="25d85ab0-3809-4eca-a8fb-a26131ff49e9" xsi:nil="true"/>
    <MinhacCategoriasGeneral xmlns="25d85ab0-3809-4eca-a8fb-a26131ff49e9">
      <Value>22</Value>
    </MinhacCategoriasGeneral>
    <MinhacCentroDirectivo xmlns="25d85ab0-3809-4eca-a8fb-a26131ff49e9"/>
  </documentManagement>
</p:properties>
</file>

<file path=customXml/itemProps1.xml><?xml version="1.0" encoding="utf-8"?>
<ds:datastoreItem xmlns:ds="http://schemas.openxmlformats.org/officeDocument/2006/customXml" ds:itemID="{63B3C36D-4B5B-4905-9B35-CC980DD1604C}"/>
</file>

<file path=customXml/itemProps2.xml><?xml version="1.0" encoding="utf-8"?>
<ds:datastoreItem xmlns:ds="http://schemas.openxmlformats.org/officeDocument/2006/customXml" ds:itemID="{B7E11E2B-F304-4D2A-B4E1-10211E2FBB58}"/>
</file>

<file path=customXml/itemProps3.xml><?xml version="1.0" encoding="utf-8"?>
<ds:datastoreItem xmlns:ds="http://schemas.openxmlformats.org/officeDocument/2006/customXml" ds:itemID="{6677EF79-645A-4A43-AF73-BA5B832151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RANKLIAR_EUR</vt:lpstr>
    </vt:vector>
  </TitlesOfParts>
  <Company>CMT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Liar-euros</dc:title>
  <dc:creator>Maria del Mar Garcia Bernabe</dc:creator>
  <cp:lastModifiedBy>Maria del Mar Garcia Bernabe</cp:lastModifiedBy>
  <dcterms:created xsi:type="dcterms:W3CDTF">2022-01-11T11:02:30Z</dcterms:created>
  <dcterms:modified xsi:type="dcterms:W3CDTF">2022-01-11T11:02:30Z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</Properties>
</file>