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7D8C9230-55F0-4F45-9163-C9971C7C95C1}" xr6:coauthVersionLast="36" xr6:coauthVersionMax="36" xr10:uidLastSave="{00000000-0000-0000-0000-000000000000}"/>
  <bookViews>
    <workbookView xWindow="0" yWindow="0" windowWidth="23040" windowHeight="8484" xr2:uid="{78F29154-F092-4449-9FDE-95B3F4CE994A}"/>
  </bookViews>
  <sheets>
    <sheet name="RANKLIAR_EU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B91" i="1"/>
  <c r="D3" i="1"/>
  <c r="B3" i="1"/>
</calcChain>
</file>

<file path=xl/sharedStrings.xml><?xml version="1.0" encoding="utf-8"?>
<sst xmlns="http://schemas.openxmlformats.org/spreadsheetml/2006/main" count="111" uniqueCount="91">
  <si>
    <t xml:space="preserve">Península e Illes Balears </t>
  </si>
  <si>
    <t>Ranking por marcas
(Euros)</t>
  </si>
  <si>
    <t>Acumulado Liar</t>
  </si>
  <si>
    <t>AÑO ACTUAL</t>
  </si>
  <si>
    <t>AÑO ANTERIOR</t>
  </si>
  <si>
    <t>Hasta……..:</t>
  </si>
  <si>
    <t>MARCA</t>
  </si>
  <si>
    <t>Euros</t>
  </si>
  <si>
    <t>% Euros</t>
  </si>
  <si>
    <t>PUEBLO</t>
  </si>
  <si>
    <t>WINSTON</t>
  </si>
  <si>
    <t>CAMEL</t>
  </si>
  <si>
    <t>FLANDRIA</t>
  </si>
  <si>
    <t>HORIZON</t>
  </si>
  <si>
    <t>MARLBORO</t>
  </si>
  <si>
    <t>MANITOU</t>
  </si>
  <si>
    <t>AMBER LEAF</t>
  </si>
  <si>
    <t>DUCADOS</t>
  </si>
  <si>
    <t>GOLDEN VIRGINIA</t>
  </si>
  <si>
    <t>DUCADOS RUBIO</t>
  </si>
  <si>
    <t>DOMINGO</t>
  </si>
  <si>
    <t>LUCKY STRIKE</t>
  </si>
  <si>
    <t>FORTUNA</t>
  </si>
  <si>
    <t>CHESTERFIELD</t>
  </si>
  <si>
    <t>FLEUR DU PAYS</t>
  </si>
  <si>
    <t>NEWS</t>
  </si>
  <si>
    <t>AMERICAN SPIRIT</t>
  </si>
  <si>
    <t>NOBEL</t>
  </si>
  <si>
    <t>JOHN PLAYER SP.</t>
  </si>
  <si>
    <t>WEST BROOKLYN</t>
  </si>
  <si>
    <t>CUTTERS CHOICE</t>
  </si>
  <si>
    <t>WEST</t>
  </si>
  <si>
    <t>DUCADOS RUBIO - RYO</t>
  </si>
  <si>
    <t>NATURAL AMERICAN SPIRIT</t>
  </si>
  <si>
    <t>VASCONHA</t>
  </si>
  <si>
    <t>INTERVAL</t>
  </si>
  <si>
    <t>AMSTERDAMER</t>
  </si>
  <si>
    <t>DRUM</t>
  </si>
  <si>
    <t>1637</t>
  </si>
  <si>
    <t>CROSSROAD</t>
  </si>
  <si>
    <t>MAYA</t>
  </si>
  <si>
    <t>ORIGENES</t>
  </si>
  <si>
    <t>AJJA 17</t>
  </si>
  <si>
    <t>BULLBRAND</t>
  </si>
  <si>
    <t>TURNER</t>
  </si>
  <si>
    <t>VAN NELLE</t>
  </si>
  <si>
    <t>GAULOISES</t>
  </si>
  <si>
    <t>JPS</t>
  </si>
  <si>
    <t>PICADURA SELECTA</t>
  </si>
  <si>
    <t>PALL MALL</t>
  </si>
  <si>
    <t>SAMSON</t>
  </si>
  <si>
    <t>ELIXYR</t>
  </si>
  <si>
    <t>OLD HOLBORN</t>
  </si>
  <si>
    <t>GOLD LEAF</t>
  </si>
  <si>
    <t>STEEPLE</t>
  </si>
  <si>
    <t>IDEALES</t>
  </si>
  <si>
    <t>WHIM</t>
  </si>
  <si>
    <t>VERAMÍA</t>
  </si>
  <si>
    <t>R&amp;W</t>
  </si>
  <si>
    <t>BRAVO</t>
  </si>
  <si>
    <t>AMERICAN LEGEND</t>
  </si>
  <si>
    <t>FAIRGREEN</t>
  </si>
  <si>
    <t>REDFIELD</t>
  </si>
  <si>
    <t>L&amp;B</t>
  </si>
  <si>
    <t>1528</t>
  </si>
  <si>
    <t>BIG CHIEF</t>
  </si>
  <si>
    <t>#NO NAME</t>
  </si>
  <si>
    <t>DJANGO</t>
  </si>
  <si>
    <t>BRONX</t>
  </si>
  <si>
    <t>BROOKFIELD</t>
  </si>
  <si>
    <t>MARK 1</t>
  </si>
  <si>
    <t>AUSTIN</t>
  </si>
  <si>
    <t>STANLEY</t>
  </si>
  <si>
    <t>THE TURNER</t>
  </si>
  <si>
    <t>BLACK HAWK</t>
  </si>
  <si>
    <t>VIRGINIA EXPORT</t>
  </si>
  <si>
    <t>AMSTERDAMER XXX</t>
  </si>
  <si>
    <t>CASABLANCA</t>
  </si>
  <si>
    <t>SIOUX</t>
  </si>
  <si>
    <t>ROTHMANS OF LONDON</t>
  </si>
  <si>
    <t>PEPE</t>
  </si>
  <si>
    <t>VIRGINIA</t>
  </si>
  <si>
    <t>ROTHMANS</t>
  </si>
  <si>
    <t>PIELROJA</t>
  </si>
  <si>
    <t>BLACK DEVIL</t>
  </si>
  <si>
    <t>MAC BAREN</t>
  </si>
  <si>
    <t>BREAK</t>
  </si>
  <si>
    <t>LA PAZ</t>
  </si>
  <si>
    <t>QUERCUS</t>
  </si>
  <si>
    <t>GREENGO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</si>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</sst>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45291</v>
          </cell>
          <cell r="J1">
            <v>44926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4E450-9A41-48DE-A988-D67BEC9AC8E5}">
  <sheetPr codeName="Hoja15"/>
  <dimension ref="A1:E233"/>
  <sheetViews>
    <sheetView tabSelected="1" workbookViewId="0">
      <selection activeCell="A5" sqref="A5"/>
    </sheetView>
  </sheetViews>
  <sheetFormatPr baseColWidth="10" defaultColWidth="0" defaultRowHeight="13.2" zeroHeight="1" x14ac:dyDescent="0.25"/>
  <cols>
    <col min="1" max="1" width="27.5546875" bestFit="1" customWidth="1"/>
    <col min="2" max="5" width="13.6640625" customWidth="1"/>
    <col min="257" max="257" width="27.5546875" bestFit="1" customWidth="1"/>
    <col min="258" max="261" width="13.6640625" customWidth="1"/>
    <col min="513" max="513" width="27.5546875" bestFit="1" customWidth="1"/>
    <col min="514" max="517" width="13.6640625" customWidth="1"/>
    <col min="769" max="769" width="27.5546875" bestFit="1" customWidth="1"/>
    <col min="770" max="773" width="13.6640625" customWidth="1"/>
    <col min="1025" max="1025" width="27.5546875" bestFit="1" customWidth="1"/>
    <col min="1026" max="1029" width="13.6640625" customWidth="1"/>
    <col min="1281" max="1281" width="27.5546875" bestFit="1" customWidth="1"/>
    <col min="1282" max="1285" width="13.6640625" customWidth="1"/>
    <col min="1537" max="1537" width="27.5546875" bestFit="1" customWidth="1"/>
    <col min="1538" max="1541" width="13.6640625" customWidth="1"/>
    <col min="1793" max="1793" width="27.5546875" bestFit="1" customWidth="1"/>
    <col min="1794" max="1797" width="13.6640625" customWidth="1"/>
    <col min="2049" max="2049" width="27.5546875" bestFit="1" customWidth="1"/>
    <col min="2050" max="2053" width="13.6640625" customWidth="1"/>
    <col min="2305" max="2305" width="27.5546875" bestFit="1" customWidth="1"/>
    <col min="2306" max="2309" width="13.6640625" customWidth="1"/>
    <col min="2561" max="2561" width="27.5546875" bestFit="1" customWidth="1"/>
    <col min="2562" max="2565" width="13.6640625" customWidth="1"/>
    <col min="2817" max="2817" width="27.5546875" bestFit="1" customWidth="1"/>
    <col min="2818" max="2821" width="13.6640625" customWidth="1"/>
    <col min="3073" max="3073" width="27.5546875" bestFit="1" customWidth="1"/>
    <col min="3074" max="3077" width="13.6640625" customWidth="1"/>
    <col min="3329" max="3329" width="27.5546875" bestFit="1" customWidth="1"/>
    <col min="3330" max="3333" width="13.6640625" customWidth="1"/>
    <col min="3585" max="3585" width="27.5546875" bestFit="1" customWidth="1"/>
    <col min="3586" max="3589" width="13.6640625" customWidth="1"/>
    <col min="3841" max="3841" width="27.5546875" bestFit="1" customWidth="1"/>
    <col min="3842" max="3845" width="13.6640625" customWidth="1"/>
    <col min="4097" max="4097" width="27.5546875" bestFit="1" customWidth="1"/>
    <col min="4098" max="4101" width="13.6640625" customWidth="1"/>
    <col min="4353" max="4353" width="27.5546875" bestFit="1" customWidth="1"/>
    <col min="4354" max="4357" width="13.6640625" customWidth="1"/>
    <col min="4609" max="4609" width="27.5546875" bestFit="1" customWidth="1"/>
    <col min="4610" max="4613" width="13.6640625" customWidth="1"/>
    <col min="4865" max="4865" width="27.5546875" bestFit="1" customWidth="1"/>
    <col min="4866" max="4869" width="13.6640625" customWidth="1"/>
    <col min="5121" max="5121" width="27.5546875" bestFit="1" customWidth="1"/>
    <col min="5122" max="5125" width="13.6640625" customWidth="1"/>
    <col min="5377" max="5377" width="27.5546875" bestFit="1" customWidth="1"/>
    <col min="5378" max="5381" width="13.6640625" customWidth="1"/>
    <col min="5633" max="5633" width="27.5546875" bestFit="1" customWidth="1"/>
    <col min="5634" max="5637" width="13.6640625" customWidth="1"/>
    <col min="5889" max="5889" width="27.5546875" bestFit="1" customWidth="1"/>
    <col min="5890" max="5893" width="13.6640625" customWidth="1"/>
    <col min="6145" max="6145" width="27.5546875" bestFit="1" customWidth="1"/>
    <col min="6146" max="6149" width="13.6640625" customWidth="1"/>
    <col min="6401" max="6401" width="27.5546875" bestFit="1" customWidth="1"/>
    <col min="6402" max="6405" width="13.6640625" customWidth="1"/>
    <col min="6657" max="6657" width="27.5546875" bestFit="1" customWidth="1"/>
    <col min="6658" max="6661" width="13.6640625" customWidth="1"/>
    <col min="6913" max="6913" width="27.5546875" bestFit="1" customWidth="1"/>
    <col min="6914" max="6917" width="13.6640625" customWidth="1"/>
    <col min="7169" max="7169" width="27.5546875" bestFit="1" customWidth="1"/>
    <col min="7170" max="7173" width="13.6640625" customWidth="1"/>
    <col min="7425" max="7425" width="27.5546875" bestFit="1" customWidth="1"/>
    <col min="7426" max="7429" width="13.6640625" customWidth="1"/>
    <col min="7681" max="7681" width="27.5546875" bestFit="1" customWidth="1"/>
    <col min="7682" max="7685" width="13.6640625" customWidth="1"/>
    <col min="7937" max="7937" width="27.5546875" bestFit="1" customWidth="1"/>
    <col min="7938" max="7941" width="13.6640625" customWidth="1"/>
    <col min="8193" max="8193" width="27.5546875" bestFit="1" customWidth="1"/>
    <col min="8194" max="8197" width="13.6640625" customWidth="1"/>
    <col min="8449" max="8449" width="27.5546875" bestFit="1" customWidth="1"/>
    <col min="8450" max="8453" width="13.6640625" customWidth="1"/>
    <col min="8705" max="8705" width="27.5546875" bestFit="1" customWidth="1"/>
    <col min="8706" max="8709" width="13.6640625" customWidth="1"/>
    <col min="8961" max="8961" width="27.5546875" bestFit="1" customWidth="1"/>
    <col min="8962" max="8965" width="13.6640625" customWidth="1"/>
    <col min="9217" max="9217" width="27.5546875" bestFit="1" customWidth="1"/>
    <col min="9218" max="9221" width="13.6640625" customWidth="1"/>
    <col min="9473" max="9473" width="27.5546875" bestFit="1" customWidth="1"/>
    <col min="9474" max="9477" width="13.6640625" customWidth="1"/>
    <col min="9729" max="9729" width="27.5546875" bestFit="1" customWidth="1"/>
    <col min="9730" max="9733" width="13.6640625" customWidth="1"/>
    <col min="9985" max="9985" width="27.5546875" bestFit="1" customWidth="1"/>
    <col min="9986" max="9989" width="13.6640625" customWidth="1"/>
    <col min="10241" max="10241" width="27.5546875" bestFit="1" customWidth="1"/>
    <col min="10242" max="10245" width="13.6640625" customWidth="1"/>
    <col min="10497" max="10497" width="27.5546875" bestFit="1" customWidth="1"/>
    <col min="10498" max="10501" width="13.6640625" customWidth="1"/>
    <col min="10753" max="10753" width="27.5546875" bestFit="1" customWidth="1"/>
    <col min="10754" max="10757" width="13.6640625" customWidth="1"/>
    <col min="11009" max="11009" width="27.5546875" bestFit="1" customWidth="1"/>
    <col min="11010" max="11013" width="13.6640625" customWidth="1"/>
    <col min="11265" max="11265" width="27.5546875" bestFit="1" customWidth="1"/>
    <col min="11266" max="11269" width="13.6640625" customWidth="1"/>
    <col min="11521" max="11521" width="27.5546875" bestFit="1" customWidth="1"/>
    <col min="11522" max="11525" width="13.6640625" customWidth="1"/>
    <col min="11777" max="11777" width="27.5546875" bestFit="1" customWidth="1"/>
    <col min="11778" max="11781" width="13.6640625" customWidth="1"/>
    <col min="12033" max="12033" width="27.5546875" bestFit="1" customWidth="1"/>
    <col min="12034" max="12037" width="13.6640625" customWidth="1"/>
    <col min="12289" max="12289" width="27.5546875" bestFit="1" customWidth="1"/>
    <col min="12290" max="12293" width="13.6640625" customWidth="1"/>
    <col min="12545" max="12545" width="27.5546875" bestFit="1" customWidth="1"/>
    <col min="12546" max="12549" width="13.6640625" customWidth="1"/>
    <col min="12801" max="12801" width="27.5546875" bestFit="1" customWidth="1"/>
    <col min="12802" max="12805" width="13.6640625" customWidth="1"/>
    <col min="13057" max="13057" width="27.5546875" bestFit="1" customWidth="1"/>
    <col min="13058" max="13061" width="13.6640625" customWidth="1"/>
    <col min="13313" max="13313" width="27.5546875" bestFit="1" customWidth="1"/>
    <col min="13314" max="13317" width="13.6640625" customWidth="1"/>
    <col min="13569" max="13569" width="27.5546875" bestFit="1" customWidth="1"/>
    <col min="13570" max="13573" width="13.6640625" customWidth="1"/>
    <col min="13825" max="13825" width="27.5546875" bestFit="1" customWidth="1"/>
    <col min="13826" max="13829" width="13.6640625" customWidth="1"/>
    <col min="14081" max="14081" width="27.5546875" bestFit="1" customWidth="1"/>
    <col min="14082" max="14085" width="13.6640625" customWidth="1"/>
    <col min="14337" max="14337" width="27.5546875" bestFit="1" customWidth="1"/>
    <col min="14338" max="14341" width="13.6640625" customWidth="1"/>
    <col min="14593" max="14593" width="27.5546875" bestFit="1" customWidth="1"/>
    <col min="14594" max="14597" width="13.6640625" customWidth="1"/>
    <col min="14849" max="14849" width="27.5546875" bestFit="1" customWidth="1"/>
    <col min="14850" max="14853" width="13.6640625" customWidth="1"/>
    <col min="15105" max="15105" width="27.5546875" bestFit="1" customWidth="1"/>
    <col min="15106" max="15109" width="13.6640625" customWidth="1"/>
    <col min="15361" max="15361" width="27.5546875" bestFit="1" customWidth="1"/>
    <col min="15362" max="15365" width="13.6640625" customWidth="1"/>
    <col min="15617" max="15617" width="27.5546875" bestFit="1" customWidth="1"/>
    <col min="15618" max="15621" width="13.6640625" customWidth="1"/>
    <col min="15873" max="15873" width="27.5546875" bestFit="1" customWidth="1"/>
    <col min="15874" max="15877" width="13.6640625" customWidth="1"/>
    <col min="16129" max="16129" width="27.5546875" bestFit="1" customWidth="1"/>
    <col min="16130" max="16133" width="13.6640625" customWidth="1"/>
  </cols>
  <sheetData>
    <row r="1" spans="1:5" s="2" customFormat="1" ht="48.6" customHeight="1" x14ac:dyDescent="0.25">
      <c r="A1" s="1" t="s">
        <v>0</v>
      </c>
      <c r="B1" s="1"/>
      <c r="C1" s="1"/>
      <c r="E1" s="3" t="s">
        <v>1</v>
      </c>
    </row>
    <row r="2" spans="1:5" ht="15.6" x14ac:dyDescent="0.25">
      <c r="A2" s="4" t="s">
        <v>2</v>
      </c>
      <c r="B2" s="5" t="s">
        <v>3</v>
      </c>
      <c r="C2" s="6"/>
      <c r="D2" s="7" t="s">
        <v>4</v>
      </c>
      <c r="E2" s="8"/>
    </row>
    <row r="3" spans="1:5" ht="17.399999999999999" x14ac:dyDescent="0.3">
      <c r="A3" s="9" t="s">
        <v>5</v>
      </c>
      <c r="B3" s="10" t="str">
        <f>DAY([1]CARATULA!$I$1)&amp;"-"&amp;PROPER(TEXT(([1]CARATULA!$I$1),"mmmm")&amp;"-"&amp;TEXT([1]CARATULA!$I$1,"aaaa"))</f>
        <v>31-Diciembre-2023</v>
      </c>
      <c r="C3" s="11"/>
      <c r="D3" s="12" t="str">
        <f>DAY([1]CARATULA!$J$1)&amp;"-"&amp;PROPER(TEXT(([1]CARATULA!$J$1),"mmmm")&amp;"-"&amp;TEXT([1]CARATULA!$J$1,"aaaa"))</f>
        <v>31-Diciembre-2022</v>
      </c>
      <c r="E3" s="13"/>
    </row>
    <row r="4" spans="1:5" x14ac:dyDescent="0.25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5">
      <c r="A5" s="19" t="s">
        <v>9</v>
      </c>
      <c r="B5" s="20">
        <v>172130205.30000001</v>
      </c>
      <c r="C5" s="21">
        <v>0.13679075117778899</v>
      </c>
      <c r="D5" s="22">
        <v>163155588.59999999</v>
      </c>
      <c r="E5" s="23">
        <v>0.14044016829957701</v>
      </c>
    </row>
    <row r="6" spans="1:5" x14ac:dyDescent="0.25">
      <c r="A6" s="25" t="s">
        <v>10</v>
      </c>
      <c r="B6" s="26">
        <v>161027490.90000001</v>
      </c>
      <c r="C6" s="27">
        <v>0.12796749647800201</v>
      </c>
      <c r="D6" s="28">
        <v>147994320.59999999</v>
      </c>
      <c r="E6" s="29">
        <v>0.12738973559404901</v>
      </c>
    </row>
    <row r="7" spans="1:5" x14ac:dyDescent="0.25">
      <c r="A7" s="25" t="s">
        <v>11</v>
      </c>
      <c r="B7" s="26">
        <v>120648667.09999999</v>
      </c>
      <c r="C7" s="27">
        <v>9.5878708634805798E-2</v>
      </c>
      <c r="D7" s="28">
        <v>103847622.09999999</v>
      </c>
      <c r="E7" s="29">
        <v>8.9389383780108106E-2</v>
      </c>
    </row>
    <row r="8" spans="1:5" x14ac:dyDescent="0.25">
      <c r="A8" s="25" t="s">
        <v>12</v>
      </c>
      <c r="B8" s="26">
        <v>97027240.349999994</v>
      </c>
      <c r="C8" s="27">
        <v>7.7106914902310697E-2</v>
      </c>
      <c r="D8" s="28">
        <v>90431700.700000003</v>
      </c>
      <c r="E8" s="29">
        <v>7.7841300901199603E-2</v>
      </c>
    </row>
    <row r="9" spans="1:5" x14ac:dyDescent="0.25">
      <c r="A9" s="25" t="s">
        <v>13</v>
      </c>
      <c r="B9" s="26">
        <v>88539386.900000006</v>
      </c>
      <c r="C9" s="27">
        <v>7.0361673140187E-2</v>
      </c>
      <c r="D9" s="28">
        <v>82740287.549999997</v>
      </c>
      <c r="E9" s="29">
        <v>7.1220728682274304E-2</v>
      </c>
    </row>
    <row r="10" spans="1:5" x14ac:dyDescent="0.25">
      <c r="A10" s="25" t="s">
        <v>14</v>
      </c>
      <c r="B10" s="26">
        <v>81464655.200000003</v>
      </c>
      <c r="C10" s="27">
        <v>6.4739430013609406E-2</v>
      </c>
      <c r="D10" s="28">
        <v>78135523.200000003</v>
      </c>
      <c r="E10" s="29">
        <v>6.7257065004903402E-2</v>
      </c>
    </row>
    <row r="11" spans="1:5" x14ac:dyDescent="0.25">
      <c r="A11" s="25" t="s">
        <v>15</v>
      </c>
      <c r="B11" s="26">
        <v>74564504.799999997</v>
      </c>
      <c r="C11" s="27">
        <v>5.9255925507176802E-2</v>
      </c>
      <c r="D11" s="28">
        <v>62597953.600000001</v>
      </c>
      <c r="E11" s="29">
        <v>5.3882721482168598E-2</v>
      </c>
    </row>
    <row r="12" spans="1:5" x14ac:dyDescent="0.25">
      <c r="A12" s="25" t="s">
        <v>16</v>
      </c>
      <c r="B12" s="26">
        <v>72012022.400000006</v>
      </c>
      <c r="C12" s="27">
        <v>5.7227484396242499E-2</v>
      </c>
      <c r="D12" s="28">
        <v>61873202.399999999</v>
      </c>
      <c r="E12" s="29">
        <v>5.32588741388033E-2</v>
      </c>
    </row>
    <row r="13" spans="1:5" x14ac:dyDescent="0.25">
      <c r="A13" s="25" t="s">
        <v>17</v>
      </c>
      <c r="B13" s="26">
        <v>52029793.5</v>
      </c>
      <c r="C13" s="27">
        <v>4.13477374530863E-2</v>
      </c>
      <c r="D13" s="28">
        <v>50917256.75</v>
      </c>
      <c r="E13" s="29">
        <v>4.3828275627469097E-2</v>
      </c>
    </row>
    <row r="14" spans="1:5" x14ac:dyDescent="0.25">
      <c r="A14" s="25" t="s">
        <v>18</v>
      </c>
      <c r="B14" s="26">
        <v>47273993.799999997</v>
      </c>
      <c r="C14" s="27">
        <v>3.7568334458241301E-2</v>
      </c>
      <c r="D14" s="28">
        <v>44094429.299999997</v>
      </c>
      <c r="E14" s="29">
        <v>3.7955359820054498E-2</v>
      </c>
    </row>
    <row r="15" spans="1:5" x14ac:dyDescent="0.25">
      <c r="A15" s="25" t="s">
        <v>19</v>
      </c>
      <c r="B15" s="26">
        <v>45793176.299999997</v>
      </c>
      <c r="C15" s="27">
        <v>3.6391538451815898E-2</v>
      </c>
      <c r="D15" s="28">
        <v>44923876.399999999</v>
      </c>
      <c r="E15" s="29">
        <v>3.8669326723175301E-2</v>
      </c>
    </row>
    <row r="16" spans="1:5" x14ac:dyDescent="0.25">
      <c r="A16" s="25" t="s">
        <v>20</v>
      </c>
      <c r="B16" s="26">
        <v>21454551</v>
      </c>
      <c r="C16" s="27">
        <v>1.70497917106254E-2</v>
      </c>
      <c r="D16" s="28">
        <v>21693264.899999999</v>
      </c>
      <c r="E16" s="29">
        <v>1.8673008995067301E-2</v>
      </c>
    </row>
    <row r="17" spans="1:5" x14ac:dyDescent="0.25">
      <c r="A17" s="25" t="s">
        <v>21</v>
      </c>
      <c r="B17" s="26">
        <v>21140851.399999999</v>
      </c>
      <c r="C17" s="27">
        <v>1.6800496685075501E-2</v>
      </c>
      <c r="D17" s="28">
        <v>22935230.100000001</v>
      </c>
      <c r="E17" s="29">
        <v>1.9742060954653199E-2</v>
      </c>
    </row>
    <row r="18" spans="1:5" x14ac:dyDescent="0.25">
      <c r="A18" s="25" t="s">
        <v>22</v>
      </c>
      <c r="B18" s="26">
        <v>18755807.149999999</v>
      </c>
      <c r="C18" s="27">
        <v>1.49051175795829E-2</v>
      </c>
      <c r="D18" s="28">
        <v>17346004.75</v>
      </c>
      <c r="E18" s="29">
        <v>1.49309983637009E-2</v>
      </c>
    </row>
    <row r="19" spans="1:5" x14ac:dyDescent="0.25">
      <c r="A19" s="25" t="s">
        <v>23</v>
      </c>
      <c r="B19" s="26">
        <v>17399135</v>
      </c>
      <c r="C19" s="27">
        <v>1.3826979072880699E-2</v>
      </c>
      <c r="D19" s="28">
        <v>17497780.899999999</v>
      </c>
      <c r="E19" s="29">
        <v>1.5061643401561801E-2</v>
      </c>
    </row>
    <row r="20" spans="1:5" x14ac:dyDescent="0.25">
      <c r="A20" s="25" t="s">
        <v>24</v>
      </c>
      <c r="B20" s="26">
        <v>15804018.5</v>
      </c>
      <c r="C20" s="27">
        <v>1.2559350396839799E-2</v>
      </c>
      <c r="D20" s="28">
        <v>14826523.199999999</v>
      </c>
      <c r="E20" s="29">
        <v>1.2762292921577399E-2</v>
      </c>
    </row>
    <row r="21" spans="1:5" x14ac:dyDescent="0.25">
      <c r="A21" s="25" t="s">
        <v>25</v>
      </c>
      <c r="B21" s="26">
        <v>15179749.75</v>
      </c>
      <c r="C21" s="27">
        <v>1.2063248093932E-2</v>
      </c>
      <c r="D21" s="28">
        <v>13906192.300000001</v>
      </c>
      <c r="E21" s="29">
        <v>1.19700955620118E-2</v>
      </c>
    </row>
    <row r="22" spans="1:5" x14ac:dyDescent="0.25">
      <c r="A22" s="25" t="s">
        <v>26</v>
      </c>
      <c r="B22" s="26">
        <v>14520643.4</v>
      </c>
      <c r="C22" s="27">
        <v>1.15394605775841E-2</v>
      </c>
      <c r="D22" s="28">
        <v>10589461.6</v>
      </c>
      <c r="E22" s="29">
        <v>9.1151383907048297E-3</v>
      </c>
    </row>
    <row r="23" spans="1:5" x14ac:dyDescent="0.25">
      <c r="A23" s="25" t="s">
        <v>27</v>
      </c>
      <c r="B23" s="26">
        <v>8873653.6999999993</v>
      </c>
      <c r="C23" s="27">
        <v>7.0518347038453603E-3</v>
      </c>
      <c r="D23" s="28">
        <v>8594032.4000000004</v>
      </c>
      <c r="E23" s="29">
        <v>7.3975238420243396E-3</v>
      </c>
    </row>
    <row r="24" spans="1:5" x14ac:dyDescent="0.25">
      <c r="A24" s="25" t="s">
        <v>28</v>
      </c>
      <c r="B24" s="26">
        <v>8619837.8499999996</v>
      </c>
      <c r="C24" s="27">
        <v>6.8501289037400399E-3</v>
      </c>
      <c r="D24" s="28">
        <v>8059278.0499999998</v>
      </c>
      <c r="E24" s="29">
        <v>6.9372209400069699E-3</v>
      </c>
    </row>
    <row r="25" spans="1:5" x14ac:dyDescent="0.25">
      <c r="A25" s="25" t="s">
        <v>29</v>
      </c>
      <c r="B25" s="26">
        <v>8470272</v>
      </c>
      <c r="C25" s="27">
        <v>6.7312698985097499E-3</v>
      </c>
      <c r="D25" s="28">
        <v>6884967</v>
      </c>
      <c r="E25" s="29">
        <v>5.9264039467725E-3</v>
      </c>
    </row>
    <row r="26" spans="1:5" x14ac:dyDescent="0.25">
      <c r="A26" s="25" t="s">
        <v>30</v>
      </c>
      <c r="B26" s="26">
        <v>7883300.2000000002</v>
      </c>
      <c r="C26" s="27">
        <v>6.2648072384423898E-3</v>
      </c>
      <c r="D26" s="28">
        <v>6503555</v>
      </c>
      <c r="E26" s="29">
        <v>5.5980942276196901E-3</v>
      </c>
    </row>
    <row r="27" spans="1:5" x14ac:dyDescent="0.25">
      <c r="A27" s="25" t="s">
        <v>31</v>
      </c>
      <c r="B27" s="26">
        <v>7121361.75</v>
      </c>
      <c r="C27" s="27">
        <v>5.6592997230990602E-3</v>
      </c>
      <c r="D27" s="28">
        <v>7947240.2999999998</v>
      </c>
      <c r="E27" s="29">
        <v>6.8407817030741698E-3</v>
      </c>
    </row>
    <row r="28" spans="1:5" x14ac:dyDescent="0.25">
      <c r="A28" s="25" t="s">
        <v>32</v>
      </c>
      <c r="B28" s="26">
        <v>6899234.5999999996</v>
      </c>
      <c r="C28" s="27">
        <v>5.4827767261472803E-3</v>
      </c>
      <c r="D28" s="28">
        <v>6354924.6500000004</v>
      </c>
      <c r="E28" s="29">
        <v>5.4701570141442698E-3</v>
      </c>
    </row>
    <row r="29" spans="1:5" x14ac:dyDescent="0.25">
      <c r="A29" s="25" t="s">
        <v>33</v>
      </c>
      <c r="B29" s="26">
        <v>6575894</v>
      </c>
      <c r="C29" s="27">
        <v>5.2258200607950799E-3</v>
      </c>
      <c r="D29" s="28">
        <v>7895599.2999999998</v>
      </c>
      <c r="E29" s="29">
        <v>6.7963304477209902E-3</v>
      </c>
    </row>
    <row r="30" spans="1:5" x14ac:dyDescent="0.25">
      <c r="A30" s="25" t="s">
        <v>34</v>
      </c>
      <c r="B30" s="26">
        <v>5864208</v>
      </c>
      <c r="C30" s="27">
        <v>4.6602478396207403E-3</v>
      </c>
      <c r="D30" s="28">
        <v>4635794.8</v>
      </c>
      <c r="E30" s="29">
        <v>3.9903738970931101E-3</v>
      </c>
    </row>
    <row r="31" spans="1:5" x14ac:dyDescent="0.25">
      <c r="A31" s="25" t="s">
        <v>35</v>
      </c>
      <c r="B31" s="26">
        <v>5635400.5999999996</v>
      </c>
      <c r="C31" s="27">
        <v>4.4784160915757798E-3</v>
      </c>
      <c r="D31" s="28">
        <v>5858151.5</v>
      </c>
      <c r="E31" s="29">
        <v>5.0425473601240596E-3</v>
      </c>
    </row>
    <row r="32" spans="1:5" x14ac:dyDescent="0.25">
      <c r="A32" s="25" t="s">
        <v>36</v>
      </c>
      <c r="B32" s="26">
        <v>5367399.0999999996</v>
      </c>
      <c r="C32" s="27">
        <v>4.2654370479623697E-3</v>
      </c>
      <c r="D32" s="28">
        <v>5032525</v>
      </c>
      <c r="E32" s="29">
        <v>4.3318691320134604E-3</v>
      </c>
    </row>
    <row r="33" spans="1:5" x14ac:dyDescent="0.25">
      <c r="A33" s="25" t="s">
        <v>37</v>
      </c>
      <c r="B33" s="26">
        <v>5123280</v>
      </c>
      <c r="C33" s="27">
        <v>4.0714371918206399E-3</v>
      </c>
      <c r="D33" s="28">
        <v>4691755</v>
      </c>
      <c r="E33" s="29">
        <v>4.0385430096164E-3</v>
      </c>
    </row>
    <row r="34" spans="1:5" x14ac:dyDescent="0.25">
      <c r="A34" s="25" t="s">
        <v>38</v>
      </c>
      <c r="B34" s="26">
        <v>5102259</v>
      </c>
      <c r="C34" s="27">
        <v>4.0547319402612402E-3</v>
      </c>
      <c r="D34" s="28">
        <v>3622037</v>
      </c>
      <c r="E34" s="29">
        <v>3.1177570454812699E-3</v>
      </c>
    </row>
    <row r="35" spans="1:5" x14ac:dyDescent="0.25">
      <c r="A35" s="25" t="s">
        <v>39</v>
      </c>
      <c r="B35" s="26">
        <v>3988562.5</v>
      </c>
      <c r="C35" s="27">
        <v>3.1696845974456102E-3</v>
      </c>
      <c r="D35" s="28">
        <v>4335997.5999999996</v>
      </c>
      <c r="E35" s="29">
        <v>3.7323161156525698E-3</v>
      </c>
    </row>
    <row r="36" spans="1:5" x14ac:dyDescent="0.25">
      <c r="A36" s="25" t="s">
        <v>40</v>
      </c>
      <c r="B36" s="26">
        <v>3414528.55</v>
      </c>
      <c r="C36" s="27">
        <v>2.7135035623669602E-3</v>
      </c>
      <c r="D36" s="28">
        <v>3139339.5</v>
      </c>
      <c r="E36" s="29">
        <v>2.7022633518880802E-3</v>
      </c>
    </row>
    <row r="37" spans="1:5" x14ac:dyDescent="0.25">
      <c r="A37" s="25" t="s">
        <v>41</v>
      </c>
      <c r="B37" s="26">
        <v>2912283.1</v>
      </c>
      <c r="C37" s="27">
        <v>2.31437237989154E-3</v>
      </c>
      <c r="D37" s="28">
        <v>3136214.5</v>
      </c>
      <c r="E37" s="29">
        <v>2.6995734316119699E-3</v>
      </c>
    </row>
    <row r="38" spans="1:5" x14ac:dyDescent="0.25">
      <c r="A38" s="25" t="s">
        <v>42</v>
      </c>
      <c r="B38" s="26">
        <v>2348381.6</v>
      </c>
      <c r="C38" s="27">
        <v>1.86624353672399E-3</v>
      </c>
      <c r="D38" s="28">
        <v>2333643.5</v>
      </c>
      <c r="E38" s="29">
        <v>2.0087407897176599E-3</v>
      </c>
    </row>
    <row r="39" spans="1:5" x14ac:dyDescent="0.25">
      <c r="A39" s="25" t="s">
        <v>43</v>
      </c>
      <c r="B39" s="26">
        <v>2296285.5</v>
      </c>
      <c r="C39" s="27">
        <v>1.8248431059279301E-3</v>
      </c>
      <c r="D39" s="28">
        <v>2331350.7999999998</v>
      </c>
      <c r="E39" s="29">
        <v>2.0067672920481999E-3</v>
      </c>
    </row>
    <row r="40" spans="1:5" x14ac:dyDescent="0.25">
      <c r="A40" s="25" t="s">
        <v>44</v>
      </c>
      <c r="B40" s="26">
        <v>2177820</v>
      </c>
      <c r="C40" s="27">
        <v>1.7306993459445599E-3</v>
      </c>
      <c r="D40" s="28">
        <v>1902669.75</v>
      </c>
      <c r="E40" s="29">
        <v>1.6377695805665699E-3</v>
      </c>
    </row>
    <row r="41" spans="1:5" x14ac:dyDescent="0.25">
      <c r="A41" s="25" t="s">
        <v>45</v>
      </c>
      <c r="B41" s="26">
        <v>1944833</v>
      </c>
      <c r="C41" s="27">
        <v>1.5455460970472299E-3</v>
      </c>
      <c r="D41" s="28">
        <v>1371707.85</v>
      </c>
      <c r="E41" s="29">
        <v>1.1807311227575699E-3</v>
      </c>
    </row>
    <row r="42" spans="1:5" x14ac:dyDescent="0.25">
      <c r="A42" s="25" t="s">
        <v>46</v>
      </c>
      <c r="B42" s="26">
        <v>1888672.8</v>
      </c>
      <c r="C42" s="27">
        <v>1.5009159524952799E-3</v>
      </c>
      <c r="D42" s="28">
        <v>1787638.25</v>
      </c>
      <c r="E42" s="29">
        <v>1.53875340000925E-3</v>
      </c>
    </row>
    <row r="43" spans="1:5" x14ac:dyDescent="0.25">
      <c r="A43" s="25" t="s">
        <v>47</v>
      </c>
      <c r="B43" s="26">
        <v>1810776</v>
      </c>
      <c r="C43" s="27">
        <v>1.43901187373249E-3</v>
      </c>
      <c r="D43" s="28">
        <v>1454895</v>
      </c>
      <c r="E43" s="29">
        <v>1.2523364992366099E-3</v>
      </c>
    </row>
    <row r="44" spans="1:5" x14ac:dyDescent="0.25">
      <c r="A44" s="25" t="s">
        <v>48</v>
      </c>
      <c r="B44" s="26">
        <v>1679365.2</v>
      </c>
      <c r="C44" s="27">
        <v>1.3345805682940101E-3</v>
      </c>
      <c r="D44" s="28">
        <v>1830836.8</v>
      </c>
      <c r="E44" s="29">
        <v>1.5759376097832199E-3</v>
      </c>
    </row>
    <row r="45" spans="1:5" x14ac:dyDescent="0.25">
      <c r="A45" s="25" t="s">
        <v>49</v>
      </c>
      <c r="B45" s="26">
        <v>1660261.95</v>
      </c>
      <c r="C45" s="27">
        <v>1.31939934014824E-3</v>
      </c>
      <c r="D45" s="28">
        <v>1607557.85</v>
      </c>
      <c r="E45" s="29">
        <v>1.38374478583632E-3</v>
      </c>
    </row>
    <row r="46" spans="1:5" x14ac:dyDescent="0.25">
      <c r="A46" s="25" t="s">
        <v>50</v>
      </c>
      <c r="B46" s="26">
        <v>1648880</v>
      </c>
      <c r="C46" s="27">
        <v>1.31035417873886E-3</v>
      </c>
      <c r="D46" s="28">
        <v>1532544.25</v>
      </c>
      <c r="E46" s="29">
        <v>1.31917499267658E-3</v>
      </c>
    </row>
    <row r="47" spans="1:5" x14ac:dyDescent="0.25">
      <c r="A47" s="25" t="s">
        <v>51</v>
      </c>
      <c r="B47" s="26">
        <v>1611856.65</v>
      </c>
      <c r="C47" s="27">
        <v>1.2809319640334799E-3</v>
      </c>
      <c r="D47" s="28">
        <v>1524746.95</v>
      </c>
      <c r="E47" s="29">
        <v>1.31246327575852E-3</v>
      </c>
    </row>
    <row r="48" spans="1:5" x14ac:dyDescent="0.25">
      <c r="A48" s="25" t="s">
        <v>52</v>
      </c>
      <c r="B48" s="26">
        <v>1378350</v>
      </c>
      <c r="C48" s="27">
        <v>1.09536575267133E-3</v>
      </c>
      <c r="D48" s="28">
        <v>1232347</v>
      </c>
      <c r="E48" s="29">
        <v>1.0607728584019699E-3</v>
      </c>
    </row>
    <row r="49" spans="1:5" x14ac:dyDescent="0.25">
      <c r="A49" s="25" t="s">
        <v>53</v>
      </c>
      <c r="B49" s="26">
        <v>1319916.2</v>
      </c>
      <c r="C49" s="27">
        <v>1.0489287930323099E-3</v>
      </c>
      <c r="D49" s="28">
        <v>1166411.8</v>
      </c>
      <c r="E49" s="29">
        <v>1.00401752035733E-3</v>
      </c>
    </row>
    <row r="50" spans="1:5" x14ac:dyDescent="0.25">
      <c r="A50" s="25" t="s">
        <v>54</v>
      </c>
      <c r="B50" s="26">
        <v>1185725.3</v>
      </c>
      <c r="C50" s="27">
        <v>9.42288160261139E-4</v>
      </c>
      <c r="D50" s="28">
        <v>1212007.6499999999</v>
      </c>
      <c r="E50" s="29">
        <v>1.0432652648122299E-3</v>
      </c>
    </row>
    <row r="51" spans="1:5" x14ac:dyDescent="0.25">
      <c r="A51" s="25" t="s">
        <v>55</v>
      </c>
      <c r="B51" s="26">
        <v>1064660.55</v>
      </c>
      <c r="C51" s="27">
        <v>8.4607879326021999E-4</v>
      </c>
      <c r="D51" s="28">
        <v>1148639</v>
      </c>
      <c r="E51" s="29">
        <v>9.8871914753067397E-4</v>
      </c>
    </row>
    <row r="52" spans="1:5" x14ac:dyDescent="0.25">
      <c r="A52" s="25" t="s">
        <v>56</v>
      </c>
      <c r="B52" s="26">
        <v>1031382</v>
      </c>
      <c r="C52" s="27">
        <v>8.1963254668383496E-4</v>
      </c>
      <c r="D52" s="28">
        <v>605979</v>
      </c>
      <c r="E52" s="29">
        <v>5.2161126367944195E-4</v>
      </c>
    </row>
    <row r="53" spans="1:5" x14ac:dyDescent="0.25">
      <c r="A53" s="25" t="s">
        <v>57</v>
      </c>
      <c r="B53" s="26">
        <v>902096</v>
      </c>
      <c r="C53" s="27">
        <v>7.1688980594319203E-4</v>
      </c>
      <c r="D53" s="28">
        <v>59436</v>
      </c>
      <c r="E53" s="29">
        <v>5.1160992489923401E-5</v>
      </c>
    </row>
    <row r="54" spans="1:5" x14ac:dyDescent="0.25">
      <c r="A54" s="25" t="s">
        <v>58</v>
      </c>
      <c r="B54" s="26">
        <v>625535.9</v>
      </c>
      <c r="C54" s="27">
        <v>4.9710929874591996E-4</v>
      </c>
      <c r="D54" s="28">
        <v>572742.6</v>
      </c>
      <c r="E54" s="29">
        <v>4.9300221847464797E-4</v>
      </c>
    </row>
    <row r="55" spans="1:5" x14ac:dyDescent="0.25">
      <c r="A55" s="25" t="s">
        <v>59</v>
      </c>
      <c r="B55" s="26">
        <v>533555.19999999995</v>
      </c>
      <c r="C55" s="27">
        <v>4.2401283653622297E-4</v>
      </c>
      <c r="D55" s="28">
        <v>532170.4</v>
      </c>
      <c r="E55" s="29">
        <v>4.5807870377817398E-4</v>
      </c>
    </row>
    <row r="56" spans="1:5" x14ac:dyDescent="0.25">
      <c r="A56" s="25" t="s">
        <v>60</v>
      </c>
      <c r="B56" s="26">
        <v>515333</v>
      </c>
      <c r="C56" s="27">
        <v>4.0953177307750298E-4</v>
      </c>
      <c r="D56" s="28"/>
      <c r="E56" s="29"/>
    </row>
    <row r="57" spans="1:5" x14ac:dyDescent="0.25">
      <c r="A57" s="25" t="s">
        <v>61</v>
      </c>
      <c r="B57" s="26">
        <v>501029.4</v>
      </c>
      <c r="C57" s="27">
        <v>3.9816479547391201E-4</v>
      </c>
      <c r="D57" s="28">
        <v>243206.25</v>
      </c>
      <c r="E57" s="29">
        <v>2.0934573540871599E-4</v>
      </c>
    </row>
    <row r="58" spans="1:5" x14ac:dyDescent="0.25">
      <c r="A58" s="25" t="s">
        <v>62</v>
      </c>
      <c r="B58" s="26">
        <v>381665.95</v>
      </c>
      <c r="C58" s="27">
        <v>3.0330744048374399E-4</v>
      </c>
      <c r="D58" s="28">
        <v>213095.5</v>
      </c>
      <c r="E58" s="29">
        <v>1.8342716998345199E-4</v>
      </c>
    </row>
    <row r="59" spans="1:5" x14ac:dyDescent="0.25">
      <c r="A59" s="25" t="s">
        <v>63</v>
      </c>
      <c r="B59" s="26">
        <v>361448.5</v>
      </c>
      <c r="C59" s="27">
        <v>2.8724076486699599E-4</v>
      </c>
      <c r="D59" s="28">
        <v>312228.2</v>
      </c>
      <c r="E59" s="29">
        <v>2.6875806910529502E-4</v>
      </c>
    </row>
    <row r="60" spans="1:5" x14ac:dyDescent="0.25">
      <c r="A60" s="25" t="s">
        <v>64</v>
      </c>
      <c r="B60" s="26">
        <v>220590</v>
      </c>
      <c r="C60" s="27">
        <v>1.7530143387511801E-4</v>
      </c>
      <c r="D60" s="28">
        <v>111825</v>
      </c>
      <c r="E60" s="29">
        <v>9.6256107160402494E-5</v>
      </c>
    </row>
    <row r="61" spans="1:5" x14ac:dyDescent="0.25">
      <c r="A61" s="25" t="s">
        <v>65</v>
      </c>
      <c r="B61" s="26">
        <v>155638.5</v>
      </c>
      <c r="C61" s="27">
        <v>1.2368490056744499E-4</v>
      </c>
      <c r="D61" s="28">
        <v>113531</v>
      </c>
      <c r="E61" s="29">
        <v>9.7724588437537806E-5</v>
      </c>
    </row>
    <row r="62" spans="1:5" x14ac:dyDescent="0.25">
      <c r="A62" s="25" t="s">
        <v>66</v>
      </c>
      <c r="B62" s="26">
        <v>117964.6</v>
      </c>
      <c r="C62" s="27">
        <v>9.3745698021237495E-5</v>
      </c>
      <c r="D62" s="28">
        <v>-545.85</v>
      </c>
      <c r="E62" s="29">
        <v>-4.6985375446908801E-7</v>
      </c>
    </row>
    <row r="63" spans="1:5" x14ac:dyDescent="0.25">
      <c r="A63" s="25" t="s">
        <v>67</v>
      </c>
      <c r="B63" s="26">
        <v>90771.5</v>
      </c>
      <c r="C63" s="27">
        <v>7.2135518858494499E-5</v>
      </c>
      <c r="D63" s="28">
        <v>23463</v>
      </c>
      <c r="E63" s="29">
        <v>2.01963518202953E-5</v>
      </c>
    </row>
    <row r="64" spans="1:5" x14ac:dyDescent="0.25">
      <c r="A64" s="25" t="s">
        <v>68</v>
      </c>
      <c r="B64" s="26">
        <v>88125</v>
      </c>
      <c r="C64" s="27">
        <v>7.0032362574209097E-5</v>
      </c>
      <c r="D64" s="28"/>
      <c r="E64" s="29"/>
    </row>
    <row r="65" spans="1:5" x14ac:dyDescent="0.25">
      <c r="A65" s="25" t="s">
        <v>69</v>
      </c>
      <c r="B65" s="26">
        <v>59530.9</v>
      </c>
      <c r="C65" s="27">
        <v>4.7308817851562998E-5</v>
      </c>
      <c r="D65" s="28">
        <v>62760.1</v>
      </c>
      <c r="E65" s="29">
        <v>5.4022292966667397E-5</v>
      </c>
    </row>
    <row r="66" spans="1:5" x14ac:dyDescent="0.25">
      <c r="A66" s="25" t="s">
        <v>70</v>
      </c>
      <c r="B66" s="26">
        <v>28861</v>
      </c>
      <c r="C66" s="27">
        <v>2.2935648411395699E-5</v>
      </c>
      <c r="D66" s="28">
        <v>73185</v>
      </c>
      <c r="E66" s="29">
        <v>6.2995780930329194E-5</v>
      </c>
    </row>
    <row r="67" spans="1:5" x14ac:dyDescent="0.25">
      <c r="A67" s="25" t="s">
        <v>71</v>
      </c>
      <c r="B67" s="26">
        <v>28517.5</v>
      </c>
      <c r="C67" s="27">
        <v>2.26626712023831E-5</v>
      </c>
      <c r="D67" s="28">
        <v>73078.5</v>
      </c>
      <c r="E67" s="29">
        <v>6.29041084473193E-5</v>
      </c>
    </row>
    <row r="68" spans="1:5" x14ac:dyDescent="0.25">
      <c r="A68" s="25" t="s">
        <v>72</v>
      </c>
      <c r="B68" s="26">
        <v>25978.5</v>
      </c>
      <c r="C68" s="27">
        <v>2.0644944466769801E-5</v>
      </c>
      <c r="D68" s="28">
        <v>25238.75</v>
      </c>
      <c r="E68" s="29">
        <v>2.17248721179934E-5</v>
      </c>
    </row>
    <row r="69" spans="1:5" x14ac:dyDescent="0.25">
      <c r="A69" s="25" t="s">
        <v>73</v>
      </c>
      <c r="B69" s="26">
        <v>23295</v>
      </c>
      <c r="C69" s="27">
        <v>1.8512384523871801E-5</v>
      </c>
      <c r="D69" s="28">
        <v>30930</v>
      </c>
      <c r="E69" s="29">
        <v>2.66237549248491E-5</v>
      </c>
    </row>
    <row r="70" spans="1:5" x14ac:dyDescent="0.25">
      <c r="A70" s="25" t="s">
        <v>74</v>
      </c>
      <c r="B70" s="26">
        <v>10262.1</v>
      </c>
      <c r="C70" s="27">
        <v>8.1552239202586295E-6</v>
      </c>
      <c r="D70" s="28">
        <v>11723.6</v>
      </c>
      <c r="E70" s="29">
        <v>1.00913757916897E-5</v>
      </c>
    </row>
    <row r="71" spans="1:5" x14ac:dyDescent="0.25">
      <c r="A71" s="25" t="s">
        <v>75</v>
      </c>
      <c r="B71" s="26">
        <v>9792</v>
      </c>
      <c r="C71" s="27">
        <v>7.7816385171819097E-6</v>
      </c>
      <c r="D71" s="28">
        <v>6384</v>
      </c>
      <c r="E71" s="29">
        <v>5.49518433366429E-6</v>
      </c>
    </row>
    <row r="72" spans="1:5" x14ac:dyDescent="0.25">
      <c r="A72" s="25" t="s">
        <v>76</v>
      </c>
      <c r="B72" s="26">
        <v>2100</v>
      </c>
      <c r="C72" s="27">
        <v>1.66885629964073E-6</v>
      </c>
      <c r="D72" s="28"/>
      <c r="E72" s="29"/>
    </row>
    <row r="73" spans="1:5" x14ac:dyDescent="0.25">
      <c r="A73" s="25" t="s">
        <v>77</v>
      </c>
      <c r="B73" s="26">
        <v>358.4</v>
      </c>
      <c r="C73" s="27">
        <v>2.84818141805351E-7</v>
      </c>
      <c r="D73" s="28">
        <v>11827.2</v>
      </c>
      <c r="E73" s="29">
        <v>1.0180552028683299E-5</v>
      </c>
    </row>
    <row r="74" spans="1:5" x14ac:dyDescent="0.25">
      <c r="A74" s="25" t="s">
        <v>78</v>
      </c>
      <c r="B74" s="26">
        <v>108.9</v>
      </c>
      <c r="C74" s="27">
        <v>8.6542119538511999E-8</v>
      </c>
      <c r="D74" s="28">
        <v>-871.2</v>
      </c>
      <c r="E74" s="29">
        <v>-7.4990673425569096E-7</v>
      </c>
    </row>
    <row r="75" spans="1:5" x14ac:dyDescent="0.25">
      <c r="A75" s="25" t="s">
        <v>79</v>
      </c>
      <c r="B75" s="26">
        <v>-15</v>
      </c>
      <c r="C75" s="27">
        <v>-1.19204021402909E-8</v>
      </c>
      <c r="D75" s="28">
        <v>-105</v>
      </c>
      <c r="E75" s="29">
        <v>-9.0381321277373294E-8</v>
      </c>
    </row>
    <row r="76" spans="1:5" x14ac:dyDescent="0.25">
      <c r="A76" s="25" t="s">
        <v>80</v>
      </c>
      <c r="B76" s="26">
        <v>-24</v>
      </c>
      <c r="C76" s="27">
        <v>-1.9072643424465501E-8</v>
      </c>
      <c r="D76" s="28"/>
      <c r="E76" s="29"/>
    </row>
    <row r="77" spans="1:5" x14ac:dyDescent="0.25">
      <c r="A77" s="25" t="s">
        <v>81</v>
      </c>
      <c r="B77" s="26">
        <v>-33.6</v>
      </c>
      <c r="C77" s="27">
        <v>-2.6701700794251701E-8</v>
      </c>
      <c r="D77" s="28">
        <v>29236.799999999999</v>
      </c>
      <c r="E77" s="29">
        <v>2.5166291561164801E-5</v>
      </c>
    </row>
    <row r="78" spans="1:5" x14ac:dyDescent="0.25">
      <c r="A78" s="25" t="s">
        <v>82</v>
      </c>
      <c r="B78" s="26">
        <v>-91.5</v>
      </c>
      <c r="C78" s="27">
        <v>-7.2714453055774606E-8</v>
      </c>
      <c r="D78" s="28">
        <v>-112.7</v>
      </c>
      <c r="E78" s="29">
        <v>-9.7009284837714E-8</v>
      </c>
    </row>
    <row r="79" spans="1:5" x14ac:dyDescent="0.25">
      <c r="A79" s="25" t="s">
        <v>83</v>
      </c>
      <c r="B79" s="26">
        <v>-118.8</v>
      </c>
      <c r="C79" s="27">
        <v>-9.4409584951104004E-8</v>
      </c>
      <c r="D79" s="28"/>
      <c r="E79" s="29"/>
    </row>
    <row r="80" spans="1:5" x14ac:dyDescent="0.25">
      <c r="A80" s="25" t="s">
        <v>84</v>
      </c>
      <c r="B80" s="26"/>
      <c r="C80" s="27"/>
      <c r="D80" s="28">
        <v>-102.9</v>
      </c>
      <c r="E80" s="29">
        <v>-8.8573694851825802E-8</v>
      </c>
    </row>
    <row r="81" spans="1:5" x14ac:dyDescent="0.25">
      <c r="A81" s="25" t="s">
        <v>85</v>
      </c>
      <c r="B81" s="26"/>
      <c r="C81" s="27"/>
      <c r="D81" s="28">
        <v>-76.400000000000006</v>
      </c>
      <c r="E81" s="29">
        <v>-6.5763170910393499E-8</v>
      </c>
    </row>
    <row r="82" spans="1:5" x14ac:dyDescent="0.25">
      <c r="A82" s="25" t="s">
        <v>86</v>
      </c>
      <c r="B82" s="26"/>
      <c r="C82" s="27"/>
      <c r="D82" s="28">
        <v>-102.3</v>
      </c>
      <c r="E82" s="29">
        <v>-8.8057230158812199E-8</v>
      </c>
    </row>
    <row r="83" spans="1:5" x14ac:dyDescent="0.25">
      <c r="A83" s="25" t="s">
        <v>87</v>
      </c>
      <c r="B83" s="26"/>
      <c r="C83" s="27"/>
      <c r="D83" s="28">
        <v>-62.4</v>
      </c>
      <c r="E83" s="29">
        <v>-5.3712328073410397E-8</v>
      </c>
    </row>
    <row r="84" spans="1:5" x14ac:dyDescent="0.25">
      <c r="A84" s="25" t="s">
        <v>88</v>
      </c>
      <c r="B84" s="26"/>
      <c r="C84" s="27"/>
      <c r="D84" s="28">
        <v>-5</v>
      </c>
      <c r="E84" s="29">
        <v>-4.30387244177968E-9</v>
      </c>
    </row>
    <row r="85" spans="1:5" x14ac:dyDescent="0.25">
      <c r="A85" s="30" t="s">
        <v>89</v>
      </c>
      <c r="B85" s="31"/>
      <c r="C85" s="32"/>
      <c r="D85" s="33">
        <v>-216.2</v>
      </c>
      <c r="E85" s="34">
        <v>-1.8609944438255301E-7</v>
      </c>
    </row>
    <row r="86" spans="1:5" x14ac:dyDescent="0.25"/>
    <row r="87" spans="1:5" x14ac:dyDescent="0.25"/>
    <row r="88" spans="1:5" x14ac:dyDescent="0.25"/>
    <row r="89" spans="1:5" s="2" customFormat="1" ht="48.6" customHeight="1" x14ac:dyDescent="0.25">
      <c r="A89" s="35" t="s">
        <v>90</v>
      </c>
      <c r="B89" s="1"/>
      <c r="C89" s="1"/>
      <c r="E89" s="3" t="s">
        <v>1</v>
      </c>
    </row>
    <row r="90" spans="1:5" ht="15.6" x14ac:dyDescent="0.25">
      <c r="A90" s="4" t="s">
        <v>2</v>
      </c>
      <c r="B90" s="5" t="s">
        <v>3</v>
      </c>
      <c r="C90" s="6"/>
      <c r="D90" s="7" t="s">
        <v>4</v>
      </c>
      <c r="E90" s="8"/>
    </row>
    <row r="91" spans="1:5" ht="17.399999999999999" x14ac:dyDescent="0.3">
      <c r="A91" s="9" t="s">
        <v>5</v>
      </c>
      <c r="B91" s="10" t="str">
        <f>DAY([1]CARATULA!$I$1)&amp;"-"&amp;PROPER(TEXT(([1]CARATULA!$I$1),"mmmm")&amp;"-"&amp;TEXT([1]CARATULA!$I$1,"aaaa"))</f>
        <v>31-Diciembre-2023</v>
      </c>
      <c r="C91" s="11"/>
      <c r="D91" s="12" t="str">
        <f>DAY([1]CARATULA!$J$1)&amp;"-"&amp;PROPER(TEXT(([1]CARATULA!$J$1),"mmmm")&amp;"-"&amp;TEXT([1]CARATULA!$J$1,"aaaa"))</f>
        <v>31-Diciembre-2022</v>
      </c>
      <c r="E91" s="13"/>
    </row>
    <row r="92" spans="1:5" x14ac:dyDescent="0.25">
      <c r="A92" s="14" t="s">
        <v>6</v>
      </c>
      <c r="B92" s="15" t="s">
        <v>7</v>
      </c>
      <c r="C92" s="16" t="s">
        <v>8</v>
      </c>
      <c r="D92" s="17" t="s">
        <v>7</v>
      </c>
      <c r="E92" s="18" t="s">
        <v>8</v>
      </c>
    </row>
    <row r="93" spans="1:5" x14ac:dyDescent="0.25">
      <c r="A93" s="19" t="s">
        <v>13</v>
      </c>
      <c r="B93" s="20">
        <v>387864</v>
      </c>
      <c r="C93" s="21">
        <v>0.28007270001711398</v>
      </c>
      <c r="D93" s="22">
        <v>384435.7</v>
      </c>
      <c r="E93" s="23">
        <v>0.30854204068765101</v>
      </c>
    </row>
    <row r="94" spans="1:5" x14ac:dyDescent="0.25">
      <c r="A94" s="25" t="s">
        <v>15</v>
      </c>
      <c r="B94" s="26">
        <v>353618.5</v>
      </c>
      <c r="C94" s="27">
        <v>0.25534436831209301</v>
      </c>
      <c r="D94" s="28">
        <v>277894.5</v>
      </c>
      <c r="E94" s="29">
        <v>0.223033750834989</v>
      </c>
    </row>
    <row r="95" spans="1:5" x14ac:dyDescent="0.25">
      <c r="A95" s="25" t="s">
        <v>9</v>
      </c>
      <c r="B95" s="26">
        <v>229526.39999999999</v>
      </c>
      <c r="C95" s="27">
        <v>0.165738708859827</v>
      </c>
      <c r="D95" s="28">
        <v>214115.5</v>
      </c>
      <c r="E95" s="29">
        <v>0.171845729501336</v>
      </c>
    </row>
    <row r="96" spans="1:5" x14ac:dyDescent="0.25">
      <c r="A96" s="25" t="s">
        <v>12</v>
      </c>
      <c r="B96" s="26">
        <v>145797</v>
      </c>
      <c r="C96" s="27">
        <v>0.105278549812293</v>
      </c>
      <c r="D96" s="28">
        <v>130200</v>
      </c>
      <c r="E96" s="29">
        <v>0.104496470274566</v>
      </c>
    </row>
    <row r="97" spans="1:5" x14ac:dyDescent="0.25">
      <c r="A97" s="25" t="s">
        <v>65</v>
      </c>
      <c r="B97" s="26">
        <v>121808</v>
      </c>
      <c r="C97" s="27">
        <v>8.7956333775974505E-2</v>
      </c>
      <c r="D97" s="28">
        <v>115584</v>
      </c>
      <c r="E97" s="29">
        <v>9.2765898772776495E-2</v>
      </c>
    </row>
    <row r="98" spans="1:5" x14ac:dyDescent="0.25">
      <c r="A98" s="25" t="s">
        <v>18</v>
      </c>
      <c r="B98" s="26">
        <v>81520</v>
      </c>
      <c r="C98" s="27">
        <v>5.8864773491211102E-2</v>
      </c>
      <c r="D98" s="28">
        <v>65996</v>
      </c>
      <c r="E98" s="29">
        <v>5.2967350631645899E-2</v>
      </c>
    </row>
    <row r="99" spans="1:5" x14ac:dyDescent="0.25">
      <c r="A99" s="25" t="s">
        <v>37</v>
      </c>
      <c r="B99" s="26">
        <v>34725</v>
      </c>
      <c r="C99" s="27">
        <v>2.5074573840558199E-2</v>
      </c>
      <c r="D99" s="28">
        <v>29657</v>
      </c>
      <c r="E99" s="29">
        <v>2.38022413128481E-2</v>
      </c>
    </row>
    <row r="100" spans="1:5" x14ac:dyDescent="0.25">
      <c r="A100" s="30" t="s">
        <v>59</v>
      </c>
      <c r="B100" s="31">
        <v>30010.1</v>
      </c>
      <c r="C100" s="32">
        <v>2.1669991890929802E-2</v>
      </c>
      <c r="D100" s="33">
        <v>28092.400000000001</v>
      </c>
      <c r="E100" s="34">
        <v>2.2546517984187699E-2</v>
      </c>
    </row>
    <row r="101" spans="1:5" x14ac:dyDescent="0.25"/>
    <row r="102" spans="1:5" x14ac:dyDescent="0.25"/>
    <row r="103" spans="1:5" x14ac:dyDescent="0.25"/>
    <row r="104" spans="1:5" hidden="1" x14ac:dyDescent="0.25"/>
    <row r="105" spans="1:5" hidden="1" x14ac:dyDescent="0.25"/>
    <row r="106" spans="1:5" hidden="1" x14ac:dyDescent="0.25"/>
    <row r="107" spans="1:5" hidden="1" x14ac:dyDescent="0.25"/>
    <row r="108" spans="1:5" hidden="1" x14ac:dyDescent="0.25"/>
    <row r="109" spans="1:5" hidden="1" x14ac:dyDescent="0.25"/>
    <row r="110" spans="1:5" hidden="1" x14ac:dyDescent="0.25"/>
    <row r="111" spans="1:5" hidden="1" x14ac:dyDescent="0.25"/>
    <row r="112" spans="1:5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</sheetData>
  <mergeCells count="8">
    <mergeCell ref="B91:C91"/>
    <mergeCell ref="D91:E91"/>
    <mergeCell ref="B2:C2"/>
    <mergeCell ref="D2:E2"/>
    <mergeCell ref="B3:C3"/>
    <mergeCell ref="D3:E3"/>
    <mergeCell ref="B90:C90"/>
    <mergeCell ref="D90:E90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Montse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2024-01-25T23:00:00+00:00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D4289EFE-48A7-4751-A694-104246F73E28}"/>
</file>

<file path=customXml/itemProps2.xml><?xml version="1.0" encoding="utf-8"?>
<ds:datastoreItem xmlns:ds="http://schemas.openxmlformats.org/officeDocument/2006/customXml" ds:itemID="{5B1CEC0B-2DF2-4080-8D9C-5B29F5452B88}"/>
</file>

<file path=customXml/itemProps3.xml><?xml version="1.0" encoding="utf-8"?>
<ds:datastoreItem xmlns:ds="http://schemas.openxmlformats.org/officeDocument/2006/customXml" ds:itemID="{2E65B808-5149-4E8D-9E3E-50BB1370E9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RANKLIAR_EUR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Liar-euros</dc:title>
  <dc:creator>García Bernabé, María del Mar</dc:creator>
  <cp:lastModifiedBy>García Bernabé, María del Mar</cp:lastModifiedBy>
  <dcterms:created xsi:type="dcterms:W3CDTF">2024-01-11T13:36:59Z</dcterms:created>
  <dcterms:modified xsi:type="dcterms:W3CDTF">2024-01-11T13:36:59Z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