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9\"/>
    </mc:Choice>
  </mc:AlternateContent>
  <bookViews>
    <workbookView xWindow="240" yWindow="315" windowWidth="11580" windowHeight="6240" activeTab="2"/>
  </bookViews>
  <sheets>
    <sheet name="Compensacion IPSI_Import y tab" sheetId="9" r:id="rId1"/>
    <sheet name="Compensacion IPSI_Carburantes" sheetId="13" r:id="rId2"/>
    <sheet name="Compens. IVTMBase_ROTA-ARAHAL" sheetId="11" r:id="rId3"/>
  </sheets>
  <calcPr calcId="162913"/>
</workbook>
</file>

<file path=xl/calcChain.xml><?xml version="1.0" encoding="utf-8"?>
<calcChain xmlns="http://schemas.openxmlformats.org/spreadsheetml/2006/main">
  <c r="C10" i="11" l="1"/>
  <c r="C7" i="13" l="1"/>
  <c r="C8" i="9" l="1"/>
</calcChain>
</file>

<file path=xl/sharedStrings.xml><?xml version="1.0" encoding="utf-8"?>
<sst xmlns="http://schemas.openxmlformats.org/spreadsheetml/2006/main" count="23" uniqueCount="17">
  <si>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</si>
  <si>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</si>
  <si>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</si>
  <si>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</si>
  <si>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</si>
  <si>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</si>
  <si>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</si>
  <si>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</si>
  <si>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</si>
  <si>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</si>
  <si>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</si>
  <si>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</si>
  <si>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TOTAL</t>
  </si>
  <si>
    <t>Carburantes y Combustibles Petrolíferos.</t>
  </si>
  <si>
    <t xml:space="preserve">Compensación minoración recaudación 2010-2016  IPSI: Gravamen complementario </t>
  </si>
  <si>
    <t>PAGOS APLICADOS AL PRESUPUESTO DE 2019</t>
  </si>
  <si>
    <t>Compensación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</si>
</sst>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workbookViewId="0">
      <selection activeCell="G30" sqref="G30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18" t="s">
        <v>15</v>
      </c>
      <c r="B1" s="18"/>
      <c r="C1" s="18"/>
      <c r="D1" s="18"/>
    </row>
    <row r="2" spans="1:6" x14ac:dyDescent="0.2">
      <c r="A2" s="19" t="s">
        <v>2</v>
      </c>
      <c r="B2" s="19"/>
      <c r="C2" s="19"/>
      <c r="D2" s="19"/>
    </row>
    <row r="3" spans="1:6" x14ac:dyDescent="0.2">
      <c r="A3" s="18" t="s">
        <v>3</v>
      </c>
      <c r="B3" s="18"/>
      <c r="C3" s="18"/>
      <c r="D3" s="18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25">
        <v>53053223.689999998</v>
      </c>
    </row>
    <row r="7" spans="1:6" s="5" customFormat="1" ht="24.95" customHeight="1" x14ac:dyDescent="0.2">
      <c r="B7" s="6" t="s">
        <v>5</v>
      </c>
      <c r="C7" s="23">
        <v>54161008.789999999</v>
      </c>
    </row>
    <row r="8" spans="1:6" s="5" customFormat="1" ht="24.95" customHeight="1" x14ac:dyDescent="0.2">
      <c r="A8" s="4"/>
      <c r="B8" s="9" t="s">
        <v>1</v>
      </c>
      <c r="C8" s="9">
        <f>SUM(C6:C7)</f>
        <v>107214232.47999999</v>
      </c>
      <c r="D8" s="7"/>
      <c r="E8" s="7"/>
      <c r="F8" s="7"/>
    </row>
    <row r="9" spans="1:6" x14ac:dyDescent="0.2">
      <c r="A9" s="1"/>
      <c r="B9" s="1"/>
      <c r="C9" s="1"/>
      <c r="D9" s="1"/>
    </row>
    <row r="10" spans="1:6" x14ac:dyDescent="0.2">
      <c r="A10" s="1"/>
      <c r="B10" s="1"/>
      <c r="C10" s="26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H26" sqref="H26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18" t="s">
        <v>15</v>
      </c>
      <c r="B1" s="18"/>
      <c r="C1" s="18"/>
      <c r="D1" s="18"/>
    </row>
    <row r="2" spans="1:6" x14ac:dyDescent="0.2">
      <c r="A2" s="19" t="s">
        <v>14</v>
      </c>
      <c r="B2" s="19"/>
      <c r="C2" s="19"/>
      <c r="D2" s="19"/>
    </row>
    <row r="3" spans="1:6" x14ac:dyDescent="0.2">
      <c r="A3" s="18" t="s">
        <v>13</v>
      </c>
      <c r="B3" s="18"/>
      <c r="C3" s="18"/>
      <c r="D3" s="18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2">
        <v>1700651.78</v>
      </c>
    </row>
    <row r="7" spans="1:6" s="5" customFormat="1" ht="24.95" customHeight="1" x14ac:dyDescent="0.2">
      <c r="A7" s="4"/>
      <c r="B7" s="9" t="s">
        <v>1</v>
      </c>
      <c r="C7" s="9">
        <f>SUM(C6:C6)</f>
        <v>1700651.78</v>
      </c>
      <c r="D7" s="7"/>
      <c r="E7" s="7"/>
      <c r="F7" s="7"/>
    </row>
    <row r="8" spans="1:6" x14ac:dyDescent="0.2">
      <c r="A8" s="1"/>
      <c r="B8" s="1"/>
      <c r="C8" s="1"/>
      <c r="D8" s="1"/>
    </row>
    <row r="9" spans="1:6" x14ac:dyDescent="0.2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tabSelected="1" workbookViewId="0">
      <selection activeCell="C8" sqref="C8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16"/>
      <c r="C1" s="16"/>
      <c r="D1" s="16"/>
    </row>
    <row r="2" spans="2:6" x14ac:dyDescent="0.2">
      <c r="B2" s="24" t="s">
        <v>15</v>
      </c>
      <c r="C2" s="24"/>
    </row>
    <row r="3" spans="2:6" x14ac:dyDescent="0.2">
      <c r="B3" s="24" t="s">
        <v>6</v>
      </c>
      <c r="C3" s="24"/>
    </row>
    <row r="4" spans="2:6" x14ac:dyDescent="0.2">
      <c r="B4" s="24" t="s">
        <v>7</v>
      </c>
      <c r="C4" s="24"/>
    </row>
    <row r="5" spans="2:6" x14ac:dyDescent="0.2">
      <c r="B5" s="17"/>
      <c r="C5" s="17"/>
      <c r="D5" s="16"/>
    </row>
    <row r="6" spans="2:6" x14ac:dyDescent="0.2">
      <c r="B6" s="1"/>
      <c r="C6" s="1"/>
    </row>
    <row r="7" spans="2:6" s="15" customFormat="1" ht="36" customHeight="1" x14ac:dyDescent="0.2">
      <c r="B7" s="14" t="s">
        <v>10</v>
      </c>
      <c r="C7" s="13" t="s">
        <v>16</v>
      </c>
      <c r="D7"/>
    </row>
    <row r="8" spans="2:6" s="3" customFormat="1" ht="24.95" customHeight="1" x14ac:dyDescent="0.2">
      <c r="B8" s="10" t="s">
        <v>11</v>
      </c>
      <c r="C8" s="11">
        <v>550385.85</v>
      </c>
      <c r="D8"/>
    </row>
    <row r="9" spans="2:6" s="3" customFormat="1" ht="24.95" customHeight="1" x14ac:dyDescent="0.2">
      <c r="B9" s="10" t="s">
        <v>8</v>
      </c>
      <c r="C9" s="20">
        <v>28475.72</v>
      </c>
      <c r="D9"/>
    </row>
    <row r="10" spans="2:6" s="3" customFormat="1" ht="24.95" customHeight="1" x14ac:dyDescent="0.2">
      <c r="B10" s="21" t="s">
        <v>12</v>
      </c>
      <c r="C10" s="22">
        <f>SUM(C8:C9)</f>
        <v>578861.56999999995</v>
      </c>
      <c r="D10"/>
    </row>
    <row r="11" spans="2:6" x14ac:dyDescent="0.2">
      <c r="B11" s="1"/>
      <c r="C11" s="1"/>
      <c r="D11" s="1"/>
      <c r="E11" s="1"/>
    </row>
    <row r="12" spans="2:6" x14ac:dyDescent="0.2">
      <c r="B12" s="1"/>
      <c r="C12" s="1"/>
    </row>
    <row r="13" spans="2:6" x14ac:dyDescent="0.2">
      <c r="B13" s="1"/>
      <c r="C13" s="1"/>
    </row>
    <row r="14" spans="2:6" x14ac:dyDescent="0.2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2020-01-12T23:00:00+00:00</MinhacFechaInfo>
    <MinhacCategoriasGeneral xmlns="25d85ab0-3809-4eca-a8fb-a26131ff49e9">
      <Value>178</Value>
      <Value>183</Value>
      <Value>22</Value>
      <Value>187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FAC4F4E0-706E-41F2-AB9A-30A5BE59B524}"/>
</file>

<file path=customXml/itemProps2.xml><?xml version="1.0" encoding="utf-8"?>
<ds:datastoreItem xmlns:ds="http://schemas.openxmlformats.org/officeDocument/2006/customXml" ds:itemID="{AFEC2358-11BA-40CB-A55D-564B0F71E055}"/>
</file>

<file path=customXml/itemProps3.xml><?xml version="1.0" encoding="utf-8"?>
<ds:datastoreItem xmlns:ds="http://schemas.openxmlformats.org/officeDocument/2006/customXml" ds:itemID="{29FC5EE1-3643-4AF7-815C-A8D10CE30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Compensacion IPSI_Import y tab</vt:lpstr>
      <vt:lpstr>Compensacion IPSI_Carburantes</vt:lpstr>
      <vt:lpstr>Compens. IVTMBase_ROTA-ARAHAL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2019</dc:title>
  <dc:creator>DGFCYFT</dc:creator>
  <cp:lastModifiedBy>Lopez Hernandez, Ana Maria</cp:lastModifiedBy>
  <cp:lastPrinted>2013-01-23T17:36:06Z</cp:lastPrinted>
  <dcterms:created xsi:type="dcterms:W3CDTF">2007-01-31T16:22:45Z</dcterms:created>
  <dcterms:modified xsi:type="dcterms:W3CDTF">2020-01-13T11:20:04Z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