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NUEL\WEB\2018\"/>
    </mc:Choice>
  </mc:AlternateContent>
  <bookViews>
    <workbookView xWindow="0" yWindow="0" windowWidth="19200" windowHeight="7050"/>
  </bookViews>
  <sheets>
    <sheet name="Hoja1" sheetId="1" r:id="rId1"/>
    <sheet name="Hoja2" sheetId="2" r:id="rId2"/>
  </sheets>
  <calcPr calcId="162913" concurrentCalc="0"/>
</workbook>
</file>

<file path=xl/calcChain.xml><?xml version="1.0" encoding="utf-8"?>
<calcChain xmlns="http://schemas.openxmlformats.org/spreadsheetml/2006/main">
  <c r="I57" i="1" l="1"/>
  <c r="H57" i="1"/>
  <c r="E57" i="1"/>
  <c r="F57" i="1"/>
  <c r="G57" i="1"/>
  <c r="D57" i="1"/>
  <c r="C57" i="1"/>
  <c r="C34" i="2"/>
  <c r="G20" i="2"/>
</calcChain>
</file>

<file path=xl/sharedStrings.xml><?xml version="1.0" encoding="utf-8"?>
<sst xmlns="http://schemas.openxmlformats.org/spreadsheetml/2006/main" count="93" uniqueCount="86">
  <si>
    <t>Provincia</t>
  </si>
  <si>
    <t>Total</t>
  </si>
  <si>
    <t>Venta sin autorización</t>
  </si>
  <si>
    <t>Falta de llave</t>
  </si>
  <si>
    <t>Falta de vendís</t>
  </si>
  <si>
    <t>otras infracciones</t>
  </si>
  <si>
    <t>Álava</t>
  </si>
  <si>
    <t>Albacete</t>
  </si>
  <si>
    <t>Alicante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</si>
  <si>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</si>
  <si>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</si>
  <si>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</si>
  <si>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</si>
  <si>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</si>
  <si>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</si>
  <si>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</si>
  <si>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</si>
  <si>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Cantabria</t>
  </si>
  <si>
    <t>Castellón</t>
  </si>
  <si>
    <t>Ceuta</t>
  </si>
  <si>
    <t>Ciudad Real</t>
  </si>
  <si>
    <t>Córdoba</t>
  </si>
  <si>
    <t>Coruña, La</t>
  </si>
  <si>
    <t>Cuenca</t>
  </si>
  <si>
    <t>Girona</t>
  </si>
  <si>
    <t>Granada</t>
  </si>
  <si>
    <t>Guadalajara</t>
  </si>
  <si>
    <t>Guipúzcoa</t>
  </si>
  <si>
    <t>Huelva</t>
  </si>
  <si>
    <t>Huesca</t>
  </si>
  <si>
    <t>Illes Balears</t>
  </si>
  <si>
    <t>Jaén</t>
  </si>
  <si>
    <t>León</t>
  </si>
  <si>
    <t>Lleida</t>
  </si>
  <si>
    <t>Lugo</t>
  </si>
  <si>
    <t>Madrid</t>
  </si>
  <si>
    <t>Málaga</t>
  </si>
  <si>
    <t>Melilla</t>
  </si>
  <si>
    <t>Murcia</t>
  </si>
  <si>
    <t>Navarra</t>
  </si>
  <si>
    <t>Ourense</t>
  </si>
  <si>
    <t>Palencia</t>
  </si>
  <si>
    <t>Pontevedra</t>
  </si>
  <si>
    <t>Rioja, La</t>
  </si>
  <si>
    <t>Salamanca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</si>
  <si>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</si>
  <si>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</si>
  <si>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</si>
  <si>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</si>
  <si>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</si>
  <si>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</si>
  <si>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</si>
  <si>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</si>
  <si>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</si>
  <si>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</si>
  <si>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</si>
  <si>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TOTAL</t>
  </si>
  <si>
    <t>TOTAL COMPROBACIÓN</t>
  </si>
  <si>
    <t>Tipo de infracción</t>
  </si>
  <si>
    <t>Sobreprecio</t>
  </si>
  <si>
    <t>Abastecimiento irregular</t>
  </si>
  <si>
    <t>Falta vigilancia máquinas</t>
  </si>
  <si>
    <t>Almacenamiento irregular</t>
  </si>
  <si>
    <t>Otras</t>
  </si>
  <si>
    <t xml:space="preserve">                          TOTAL</t>
  </si>
  <si>
    <t>Juanma</t>
  </si>
  <si>
    <t>Begoña</t>
  </si>
  <si>
    <t>Pedro</t>
  </si>
  <si>
    <t>Gracia</t>
  </si>
  <si>
    <t xml:space="preserve">   TOTAL</t>
  </si>
  <si>
    <t>Falta de mando a distancia</t>
  </si>
  <si>
    <t>Venta manual</t>
  </si>
  <si>
    <t>Falta de colaboración</t>
  </si>
  <si>
    <t>Gloria</t>
  </si>
  <si>
    <t>Expedientes iniciados en 2017</t>
  </si>
  <si>
    <t>Carlos</t>
  </si>
  <si>
    <t>Fancisco Jesús</t>
  </si>
  <si>
    <t>Honorio</t>
  </si>
  <si>
    <t>José Luis B.</t>
  </si>
  <si>
    <t>José Luis M.</t>
  </si>
  <si>
    <t>Manuel U.</t>
  </si>
  <si>
    <t>Manuel A.</t>
  </si>
  <si>
    <t>Expedientes iniciados en 2017 y terminados en 2018</t>
  </si>
  <si>
    <t>Expedientes iniciados en 2018</t>
  </si>
  <si>
    <t>CUADRO RESUMEN POR PROVINCIAS E INFRACCIONES.</t>
  </si>
  <si>
    <t>EXPEDIENTES INICIADOS EN 2018 A PUNTOS DE VENTA CON RECARGO.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</si>
</sst>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0" fillId="0" borderId="0" xfId="0" applyNumberFormat="1"/>
    <xf numFmtId="0" fontId="4" fillId="0" borderId="1" xfId="0" applyFont="1" applyBorder="1" applyAlignment="1">
      <alignment vertical="center" wrapText="1"/>
    </xf>
    <xf numFmtId="0" fontId="7" fillId="0" borderId="0" xfId="0" applyFont="1"/>
    <xf numFmtId="0" fontId="6" fillId="0" borderId="0" xfId="0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0" fillId="0" borderId="0" xfId="1" applyNumberFormat="1" applyFont="1"/>
    <xf numFmtId="1" fontId="0" fillId="0" borderId="0" xfId="0" applyNumberFormat="1"/>
    <xf numFmtId="1" fontId="7" fillId="0" borderId="0" xfId="0" applyNumberFormat="1" applyFont="1"/>
    <xf numFmtId="1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tabSelected="1" zoomScaleNormal="100" workbookViewId="0">
      <selection activeCell="J66" sqref="J66"/>
    </sheetView>
  </sheetViews>
  <sheetFormatPr baseColWidth="10" defaultRowHeight="14.5" x14ac:dyDescent="0.35"/>
  <cols>
    <col min="2" max="4" width="13.36328125" customWidth="1"/>
    <col min="5" max="5" width="13.54296875" customWidth="1"/>
    <col min="6" max="9" width="13.36328125" customWidth="1"/>
    <col min="11" max="11" width="11.453125" style="16" customWidth="1"/>
    <col min="12" max="12" width="11.453125" customWidth="1"/>
  </cols>
  <sheetData>
    <row r="1" spans="2:11" x14ac:dyDescent="0.35">
      <c r="B1" s="52" t="s">
        <v>85</v>
      </c>
      <c r="C1" s="52"/>
      <c r="D1" s="52"/>
      <c r="E1" s="52"/>
      <c r="F1" s="52"/>
      <c r="G1" s="52"/>
      <c r="H1" s="52"/>
      <c r="I1" s="52"/>
    </row>
    <row r="2" spans="2:11" x14ac:dyDescent="0.35">
      <c r="B2" s="53"/>
    </row>
    <row r="3" spans="2:11" x14ac:dyDescent="0.35">
      <c r="B3" s="54" t="s">
        <v>84</v>
      </c>
      <c r="C3" s="54"/>
      <c r="D3" s="54"/>
      <c r="E3" s="54"/>
      <c r="F3" s="54"/>
      <c r="G3" s="54"/>
      <c r="H3" s="54"/>
      <c r="I3" s="54"/>
    </row>
    <row r="4" spans="2:11" ht="15" thickBot="1" x14ac:dyDescent="0.4"/>
    <row r="5" spans="2:11" ht="39.9" customHeight="1" thickBot="1" x14ac:dyDescent="0.4">
      <c r="B5" s="35" t="s">
        <v>0</v>
      </c>
      <c r="C5" s="36" t="s">
        <v>83</v>
      </c>
      <c r="D5" s="37"/>
      <c r="E5" s="37"/>
      <c r="F5" s="37"/>
      <c r="G5" s="38"/>
      <c r="H5" s="39" t="s">
        <v>82</v>
      </c>
      <c r="I5" s="40"/>
    </row>
    <row r="6" spans="2:11" ht="23.5" thickBot="1" x14ac:dyDescent="0.4">
      <c r="B6" s="41" t="s">
        <v>0</v>
      </c>
      <c r="C6" s="42" t="s">
        <v>1</v>
      </c>
      <c r="D6" s="43" t="s">
        <v>2</v>
      </c>
      <c r="E6" s="43" t="s">
        <v>3</v>
      </c>
      <c r="F6" s="43" t="s">
        <v>4</v>
      </c>
      <c r="G6" s="43" t="s">
        <v>5</v>
      </c>
      <c r="H6" s="44" t="s">
        <v>2</v>
      </c>
      <c r="I6" s="44" t="s">
        <v>5</v>
      </c>
      <c r="J6" s="19"/>
      <c r="K6" s="20"/>
    </row>
    <row r="7" spans="2:11" ht="15" thickBot="1" x14ac:dyDescent="0.4">
      <c r="B7" s="45" t="s">
        <v>6</v>
      </c>
      <c r="C7" s="5">
        <v>57</v>
      </c>
      <c r="D7" s="15">
        <v>30</v>
      </c>
      <c r="E7" s="15">
        <v>4</v>
      </c>
      <c r="F7" s="15">
        <v>19</v>
      </c>
      <c r="G7" s="15">
        <v>4</v>
      </c>
      <c r="H7" s="1">
        <v>0</v>
      </c>
      <c r="I7" s="27">
        <v>0</v>
      </c>
      <c r="K7" s="25"/>
    </row>
    <row r="8" spans="2:11" ht="15" thickBot="1" x14ac:dyDescent="0.4">
      <c r="B8" s="46" t="s">
        <v>7</v>
      </c>
      <c r="C8" s="6">
        <v>5</v>
      </c>
      <c r="D8" s="2">
        <v>1</v>
      </c>
      <c r="E8" s="2">
        <v>1</v>
      </c>
      <c r="F8" s="2">
        <v>2</v>
      </c>
      <c r="G8" s="15">
        <v>1</v>
      </c>
      <c r="H8" s="1">
        <v>1</v>
      </c>
      <c r="I8" s="27">
        <v>0</v>
      </c>
      <c r="K8" s="25"/>
    </row>
    <row r="9" spans="2:11" ht="15" thickBot="1" x14ac:dyDescent="0.4">
      <c r="B9" s="46" t="s">
        <v>8</v>
      </c>
      <c r="C9" s="6">
        <v>135</v>
      </c>
      <c r="D9" s="2">
        <v>30</v>
      </c>
      <c r="E9" s="2">
        <v>9</v>
      </c>
      <c r="F9" s="2">
        <v>32</v>
      </c>
      <c r="G9" s="15">
        <v>64</v>
      </c>
      <c r="H9" s="1">
        <v>14</v>
      </c>
      <c r="I9" s="27">
        <v>42</v>
      </c>
      <c r="K9" s="25"/>
    </row>
    <row r="10" spans="2:11" ht="15" thickBot="1" x14ac:dyDescent="0.4">
      <c r="B10" s="46" t="s">
        <v>9</v>
      </c>
      <c r="C10" s="6">
        <v>134</v>
      </c>
      <c r="D10" s="2">
        <v>34</v>
      </c>
      <c r="E10" s="2">
        <v>26</v>
      </c>
      <c r="F10" s="2">
        <v>41</v>
      </c>
      <c r="G10" s="15">
        <v>33</v>
      </c>
      <c r="H10" s="1">
        <v>8</v>
      </c>
      <c r="I10" s="27">
        <v>23</v>
      </c>
      <c r="K10" s="25"/>
    </row>
    <row r="11" spans="2:11" ht="15" thickBot="1" x14ac:dyDescent="0.4">
      <c r="B11" s="46" t="s">
        <v>10</v>
      </c>
      <c r="C11" s="6">
        <v>124</v>
      </c>
      <c r="D11" s="2">
        <v>41</v>
      </c>
      <c r="E11" s="2">
        <v>9</v>
      </c>
      <c r="F11" s="2">
        <v>43</v>
      </c>
      <c r="G11" s="15">
        <v>31</v>
      </c>
      <c r="H11" s="1">
        <v>10</v>
      </c>
      <c r="I11" s="27">
        <v>13</v>
      </c>
      <c r="K11" s="25"/>
    </row>
    <row r="12" spans="2:11" ht="15" thickBot="1" x14ac:dyDescent="0.4">
      <c r="B12" s="46" t="s">
        <v>11</v>
      </c>
      <c r="C12" s="6">
        <v>14</v>
      </c>
      <c r="D12" s="2">
        <v>6</v>
      </c>
      <c r="E12" s="2">
        <v>1</v>
      </c>
      <c r="F12" s="2">
        <v>4</v>
      </c>
      <c r="G12" s="15">
        <v>3</v>
      </c>
      <c r="H12" s="1">
        <v>3</v>
      </c>
      <c r="I12" s="27">
        <v>4</v>
      </c>
      <c r="K12" s="25"/>
    </row>
    <row r="13" spans="2:11" ht="15" thickBot="1" x14ac:dyDescent="0.4">
      <c r="B13" s="46" t="s">
        <v>12</v>
      </c>
      <c r="C13" s="6">
        <v>68</v>
      </c>
      <c r="D13" s="2">
        <v>30</v>
      </c>
      <c r="E13" s="2">
        <v>4</v>
      </c>
      <c r="F13" s="2">
        <v>12</v>
      </c>
      <c r="G13" s="15">
        <v>22</v>
      </c>
      <c r="H13" s="1">
        <v>4</v>
      </c>
      <c r="I13" s="27">
        <v>5</v>
      </c>
      <c r="K13" s="25"/>
    </row>
    <row r="14" spans="2:11" ht="15" thickBot="1" x14ac:dyDescent="0.4">
      <c r="B14" s="46" t="s">
        <v>13</v>
      </c>
      <c r="C14" s="6">
        <v>116</v>
      </c>
      <c r="D14" s="2">
        <v>22</v>
      </c>
      <c r="E14" s="2">
        <v>6</v>
      </c>
      <c r="F14" s="2">
        <v>30</v>
      </c>
      <c r="G14" s="15">
        <v>58</v>
      </c>
      <c r="H14" s="1">
        <v>10</v>
      </c>
      <c r="I14" s="27">
        <v>34</v>
      </c>
      <c r="K14" s="25"/>
    </row>
    <row r="15" spans="2:11" ht="15" thickBot="1" x14ac:dyDescent="0.4">
      <c r="B15" s="46" t="s">
        <v>14</v>
      </c>
      <c r="C15" s="6">
        <v>23</v>
      </c>
      <c r="D15" s="2">
        <v>6</v>
      </c>
      <c r="E15" s="2">
        <v>1</v>
      </c>
      <c r="F15" s="2">
        <v>7</v>
      </c>
      <c r="G15" s="15">
        <v>9</v>
      </c>
      <c r="H15" s="1">
        <v>1</v>
      </c>
      <c r="I15" s="27">
        <v>2</v>
      </c>
      <c r="K15" s="25"/>
    </row>
    <row r="16" spans="2:11" ht="15" thickBot="1" x14ac:dyDescent="0.4">
      <c r="B16" s="46" t="s">
        <v>15</v>
      </c>
      <c r="C16" s="6">
        <v>42</v>
      </c>
      <c r="D16" s="2">
        <v>12</v>
      </c>
      <c r="E16" s="2">
        <v>1</v>
      </c>
      <c r="F16" s="2">
        <v>8</v>
      </c>
      <c r="G16" s="15">
        <v>21</v>
      </c>
      <c r="H16" s="1">
        <v>1</v>
      </c>
      <c r="I16" s="27">
        <v>12</v>
      </c>
      <c r="K16" s="25"/>
    </row>
    <row r="17" spans="2:11" ht="15" thickBot="1" x14ac:dyDescent="0.4">
      <c r="B17" s="46" t="s">
        <v>16</v>
      </c>
      <c r="C17" s="6">
        <v>28</v>
      </c>
      <c r="D17" s="2">
        <v>9</v>
      </c>
      <c r="E17" s="2">
        <v>1</v>
      </c>
      <c r="F17" s="2">
        <v>4</v>
      </c>
      <c r="G17" s="15">
        <v>14</v>
      </c>
      <c r="H17" s="1">
        <v>5</v>
      </c>
      <c r="I17" s="27">
        <v>12</v>
      </c>
      <c r="K17" s="25"/>
    </row>
    <row r="18" spans="2:11" ht="15" thickBot="1" x14ac:dyDescent="0.4">
      <c r="B18" s="46" t="s">
        <v>17</v>
      </c>
      <c r="C18" s="6">
        <v>55</v>
      </c>
      <c r="D18" s="2">
        <v>10</v>
      </c>
      <c r="E18" s="2">
        <v>4</v>
      </c>
      <c r="F18" s="2">
        <v>25</v>
      </c>
      <c r="G18" s="15">
        <v>16</v>
      </c>
      <c r="H18" s="1">
        <v>2</v>
      </c>
      <c r="I18" s="27">
        <v>8</v>
      </c>
      <c r="K18" s="25"/>
    </row>
    <row r="19" spans="2:11" ht="15" thickBot="1" x14ac:dyDescent="0.4">
      <c r="B19" s="46" t="s">
        <v>18</v>
      </c>
      <c r="C19" s="6">
        <v>47</v>
      </c>
      <c r="D19" s="2">
        <v>7</v>
      </c>
      <c r="E19" s="2">
        <v>2</v>
      </c>
      <c r="F19" s="2">
        <v>14</v>
      </c>
      <c r="G19" s="15">
        <v>24</v>
      </c>
      <c r="H19" s="1">
        <v>5</v>
      </c>
      <c r="I19" s="27">
        <v>17</v>
      </c>
      <c r="K19" s="25"/>
    </row>
    <row r="20" spans="2:11" ht="15" thickBot="1" x14ac:dyDescent="0.4">
      <c r="B20" s="46" t="s">
        <v>19</v>
      </c>
      <c r="C20" s="6">
        <v>0</v>
      </c>
      <c r="D20" s="2">
        <v>0</v>
      </c>
      <c r="E20" s="2">
        <v>0</v>
      </c>
      <c r="F20" s="2">
        <v>0</v>
      </c>
      <c r="G20" s="15">
        <v>0</v>
      </c>
      <c r="H20" s="1">
        <v>0</v>
      </c>
      <c r="I20" s="27">
        <v>0</v>
      </c>
      <c r="K20" s="25"/>
    </row>
    <row r="21" spans="2:11" ht="15" thickBot="1" x14ac:dyDescent="0.4">
      <c r="B21" s="46" t="s">
        <v>20</v>
      </c>
      <c r="C21" s="6">
        <v>13</v>
      </c>
      <c r="D21" s="2">
        <v>3</v>
      </c>
      <c r="E21" s="2">
        <v>1</v>
      </c>
      <c r="F21" s="2">
        <v>2</v>
      </c>
      <c r="G21" s="15">
        <v>7</v>
      </c>
      <c r="H21" s="1">
        <v>1</v>
      </c>
      <c r="I21" s="27">
        <v>1</v>
      </c>
      <c r="K21" s="25"/>
    </row>
    <row r="22" spans="2:11" ht="15" thickBot="1" x14ac:dyDescent="0.4">
      <c r="B22" s="46" t="s">
        <v>21</v>
      </c>
      <c r="C22" s="6">
        <v>14</v>
      </c>
      <c r="D22" s="2">
        <v>5</v>
      </c>
      <c r="E22" s="2">
        <v>3</v>
      </c>
      <c r="F22" s="2">
        <v>1</v>
      </c>
      <c r="G22" s="15">
        <v>5</v>
      </c>
      <c r="H22" s="1">
        <v>7</v>
      </c>
      <c r="I22" s="27">
        <v>12</v>
      </c>
      <c r="K22" s="25"/>
    </row>
    <row r="23" spans="2:11" ht="15" thickBot="1" x14ac:dyDescent="0.4">
      <c r="B23" s="46" t="s">
        <v>22</v>
      </c>
      <c r="C23" s="6">
        <v>61</v>
      </c>
      <c r="D23" s="2">
        <v>23</v>
      </c>
      <c r="E23" s="2">
        <v>6</v>
      </c>
      <c r="F23" s="2">
        <v>17</v>
      </c>
      <c r="G23" s="15">
        <v>15</v>
      </c>
      <c r="H23" s="1">
        <v>5</v>
      </c>
      <c r="I23" s="27">
        <v>9</v>
      </c>
      <c r="K23" s="24"/>
    </row>
    <row r="24" spans="2:11" ht="15" thickBot="1" x14ac:dyDescent="0.4">
      <c r="B24" s="46" t="s">
        <v>23</v>
      </c>
      <c r="C24" s="6">
        <v>2</v>
      </c>
      <c r="D24" s="2">
        <v>0</v>
      </c>
      <c r="E24" s="2">
        <v>0</v>
      </c>
      <c r="F24" s="2">
        <v>0</v>
      </c>
      <c r="G24" s="15">
        <v>2</v>
      </c>
      <c r="H24" s="1">
        <v>1</v>
      </c>
      <c r="I24" s="27">
        <v>1</v>
      </c>
      <c r="K24" s="25"/>
    </row>
    <row r="25" spans="2:11" ht="15" thickBot="1" x14ac:dyDescent="0.4">
      <c r="B25" s="46" t="s">
        <v>24</v>
      </c>
      <c r="C25" s="6">
        <v>28</v>
      </c>
      <c r="D25" s="2">
        <v>1</v>
      </c>
      <c r="E25" s="2">
        <v>0</v>
      </c>
      <c r="F25" s="2">
        <v>7</v>
      </c>
      <c r="G25" s="15">
        <v>20</v>
      </c>
      <c r="H25" s="1">
        <v>0</v>
      </c>
      <c r="I25" s="27">
        <v>6</v>
      </c>
      <c r="K25" s="25"/>
    </row>
    <row r="26" spans="2:11" ht="15" thickBot="1" x14ac:dyDescent="0.4">
      <c r="B26" s="46" t="s">
        <v>25</v>
      </c>
      <c r="C26" s="6">
        <v>71</v>
      </c>
      <c r="D26" s="2">
        <v>19</v>
      </c>
      <c r="E26" s="2">
        <v>8</v>
      </c>
      <c r="F26" s="2">
        <v>26</v>
      </c>
      <c r="G26" s="15">
        <v>18</v>
      </c>
      <c r="H26" s="1">
        <v>6</v>
      </c>
      <c r="I26" s="27">
        <v>19</v>
      </c>
      <c r="K26" s="25"/>
    </row>
    <row r="27" spans="2:11" ht="15" thickBot="1" x14ac:dyDescent="0.4">
      <c r="B27" s="46" t="s">
        <v>26</v>
      </c>
      <c r="C27" s="6">
        <v>15</v>
      </c>
      <c r="D27" s="2">
        <v>3</v>
      </c>
      <c r="E27" s="2">
        <v>0</v>
      </c>
      <c r="F27" s="2">
        <v>1</v>
      </c>
      <c r="G27" s="15">
        <v>11</v>
      </c>
      <c r="H27" s="1">
        <v>1</v>
      </c>
      <c r="I27" s="27">
        <v>1</v>
      </c>
      <c r="K27" s="25"/>
    </row>
    <row r="28" spans="2:11" ht="15" thickBot="1" x14ac:dyDescent="0.4">
      <c r="B28" s="46" t="s">
        <v>27</v>
      </c>
      <c r="C28" s="6">
        <v>21</v>
      </c>
      <c r="D28" s="2">
        <v>4</v>
      </c>
      <c r="E28" s="2">
        <v>0</v>
      </c>
      <c r="F28" s="2">
        <v>1</v>
      </c>
      <c r="G28" s="15">
        <v>16</v>
      </c>
      <c r="H28" s="1">
        <v>0</v>
      </c>
      <c r="I28" s="27">
        <v>3</v>
      </c>
      <c r="K28" s="25"/>
    </row>
    <row r="29" spans="2:11" ht="15" thickBot="1" x14ac:dyDescent="0.4">
      <c r="B29" s="46" t="s">
        <v>28</v>
      </c>
      <c r="C29" s="6">
        <v>48</v>
      </c>
      <c r="D29" s="2">
        <v>12</v>
      </c>
      <c r="E29" s="2">
        <v>1</v>
      </c>
      <c r="F29" s="2">
        <v>16</v>
      </c>
      <c r="G29" s="15">
        <v>19</v>
      </c>
      <c r="H29" s="1">
        <v>2</v>
      </c>
      <c r="I29" s="27">
        <v>11</v>
      </c>
      <c r="K29" s="25"/>
    </row>
    <row r="30" spans="2:11" ht="15" thickBot="1" x14ac:dyDescent="0.4">
      <c r="B30" s="46" t="s">
        <v>29</v>
      </c>
      <c r="C30" s="6">
        <v>1</v>
      </c>
      <c r="D30" s="2">
        <v>0</v>
      </c>
      <c r="E30" s="2">
        <v>0</v>
      </c>
      <c r="F30" s="2">
        <v>1</v>
      </c>
      <c r="G30" s="15">
        <v>0</v>
      </c>
      <c r="H30" s="1">
        <v>0</v>
      </c>
      <c r="I30" s="27">
        <v>0</v>
      </c>
      <c r="K30" s="25"/>
    </row>
    <row r="31" spans="2:11" ht="15" thickBot="1" x14ac:dyDescent="0.4">
      <c r="B31" s="46" t="s">
        <v>30</v>
      </c>
      <c r="C31" s="6">
        <v>95</v>
      </c>
      <c r="D31" s="2">
        <v>12</v>
      </c>
      <c r="E31" s="2">
        <v>10</v>
      </c>
      <c r="F31" s="2">
        <v>28</v>
      </c>
      <c r="G31" s="15">
        <v>45</v>
      </c>
      <c r="H31" s="1">
        <v>7</v>
      </c>
      <c r="I31" s="27">
        <v>56</v>
      </c>
      <c r="K31" s="25"/>
    </row>
    <row r="32" spans="2:11" ht="15" thickBot="1" x14ac:dyDescent="0.4">
      <c r="B32" s="46" t="s">
        <v>31</v>
      </c>
      <c r="C32" s="6">
        <v>9</v>
      </c>
      <c r="D32" s="2">
        <v>4</v>
      </c>
      <c r="E32" s="2">
        <v>2</v>
      </c>
      <c r="F32" s="2">
        <v>0</v>
      </c>
      <c r="G32" s="15">
        <v>3</v>
      </c>
      <c r="H32" s="1">
        <v>3</v>
      </c>
      <c r="I32" s="27">
        <v>1</v>
      </c>
      <c r="K32" s="25"/>
    </row>
    <row r="33" spans="2:11" ht="15" thickBot="1" x14ac:dyDescent="0.4">
      <c r="B33" s="46" t="s">
        <v>32</v>
      </c>
      <c r="C33" s="6">
        <v>7</v>
      </c>
      <c r="D33" s="2">
        <v>2</v>
      </c>
      <c r="E33" s="2">
        <v>2</v>
      </c>
      <c r="F33" s="2">
        <v>2</v>
      </c>
      <c r="G33" s="15">
        <v>1</v>
      </c>
      <c r="H33" s="1">
        <v>1</v>
      </c>
      <c r="I33" s="27">
        <v>2</v>
      </c>
      <c r="K33" s="25"/>
    </row>
    <row r="34" spans="2:11" ht="15" thickBot="1" x14ac:dyDescent="0.4">
      <c r="B34" s="46" t="s">
        <v>33</v>
      </c>
      <c r="C34" s="6">
        <v>31</v>
      </c>
      <c r="D34" s="2">
        <v>0</v>
      </c>
      <c r="E34" s="2">
        <v>0</v>
      </c>
      <c r="F34" s="2">
        <v>7</v>
      </c>
      <c r="G34" s="15">
        <v>24</v>
      </c>
      <c r="H34" s="1">
        <v>1</v>
      </c>
      <c r="I34" s="27">
        <v>4</v>
      </c>
      <c r="K34" s="25"/>
    </row>
    <row r="35" spans="2:11" ht="15" thickBot="1" x14ac:dyDescent="0.4">
      <c r="B35" s="46" t="s">
        <v>34</v>
      </c>
      <c r="C35" s="6">
        <v>25</v>
      </c>
      <c r="D35" s="2">
        <v>7</v>
      </c>
      <c r="E35" s="2">
        <v>3</v>
      </c>
      <c r="F35" s="2">
        <v>7</v>
      </c>
      <c r="G35" s="15">
        <v>8</v>
      </c>
      <c r="H35" s="1">
        <v>2</v>
      </c>
      <c r="I35" s="27">
        <v>3</v>
      </c>
      <c r="K35" s="25"/>
    </row>
    <row r="36" spans="2:11" ht="15" thickBot="1" x14ac:dyDescent="0.4">
      <c r="B36" s="46" t="s">
        <v>35</v>
      </c>
      <c r="C36" s="6">
        <v>157</v>
      </c>
      <c r="D36" s="2">
        <v>51</v>
      </c>
      <c r="E36" s="2">
        <v>14</v>
      </c>
      <c r="F36" s="2">
        <v>39</v>
      </c>
      <c r="G36" s="15">
        <v>53</v>
      </c>
      <c r="H36" s="1">
        <v>21</v>
      </c>
      <c r="I36" s="27">
        <v>24</v>
      </c>
      <c r="K36" s="25"/>
    </row>
    <row r="37" spans="2:11" ht="15" thickBot="1" x14ac:dyDescent="0.4">
      <c r="B37" s="46" t="s">
        <v>36</v>
      </c>
      <c r="C37" s="6">
        <v>188</v>
      </c>
      <c r="D37" s="2">
        <v>56</v>
      </c>
      <c r="E37" s="2">
        <v>20</v>
      </c>
      <c r="F37" s="2">
        <v>58</v>
      </c>
      <c r="G37" s="15">
        <v>54</v>
      </c>
      <c r="H37" s="1">
        <v>12</v>
      </c>
      <c r="I37" s="27">
        <v>36</v>
      </c>
      <c r="K37" s="25"/>
    </row>
    <row r="38" spans="2:11" ht="15" thickBot="1" x14ac:dyDescent="0.4">
      <c r="B38" s="46" t="s">
        <v>37</v>
      </c>
      <c r="C38" s="6">
        <v>4</v>
      </c>
      <c r="D38" s="2">
        <v>0</v>
      </c>
      <c r="E38" s="2">
        <v>0</v>
      </c>
      <c r="F38" s="2">
        <v>1</v>
      </c>
      <c r="G38" s="15">
        <v>3</v>
      </c>
      <c r="H38" s="1">
        <v>0</v>
      </c>
      <c r="I38" s="27">
        <v>1</v>
      </c>
      <c r="K38" s="25"/>
    </row>
    <row r="39" spans="2:11" ht="15" thickBot="1" x14ac:dyDescent="0.4">
      <c r="B39" s="46" t="s">
        <v>38</v>
      </c>
      <c r="C39" s="6">
        <v>135</v>
      </c>
      <c r="D39" s="2">
        <v>36</v>
      </c>
      <c r="E39" s="2">
        <v>29</v>
      </c>
      <c r="F39" s="2">
        <v>40</v>
      </c>
      <c r="G39" s="15">
        <v>30</v>
      </c>
      <c r="H39" s="1">
        <v>25</v>
      </c>
      <c r="I39" s="27">
        <v>92</v>
      </c>
      <c r="K39" s="25"/>
    </row>
    <row r="40" spans="2:11" ht="15" thickBot="1" x14ac:dyDescent="0.4">
      <c r="B40" s="46" t="s">
        <v>39</v>
      </c>
      <c r="C40" s="6">
        <v>86</v>
      </c>
      <c r="D40" s="2">
        <v>6</v>
      </c>
      <c r="E40" s="2">
        <v>4</v>
      </c>
      <c r="F40" s="2">
        <v>20</v>
      </c>
      <c r="G40" s="15">
        <v>56</v>
      </c>
      <c r="H40" s="1">
        <v>2</v>
      </c>
      <c r="I40" s="27">
        <v>17</v>
      </c>
      <c r="K40" s="25"/>
    </row>
    <row r="41" spans="2:11" ht="15" thickBot="1" x14ac:dyDescent="0.4">
      <c r="B41" s="46" t="s">
        <v>40</v>
      </c>
      <c r="C41" s="6">
        <v>61</v>
      </c>
      <c r="D41" s="2">
        <v>21</v>
      </c>
      <c r="E41" s="2">
        <v>7</v>
      </c>
      <c r="F41" s="2">
        <v>26</v>
      </c>
      <c r="G41" s="15">
        <v>7</v>
      </c>
      <c r="H41" s="1">
        <v>3</v>
      </c>
      <c r="I41" s="27">
        <v>8</v>
      </c>
      <c r="K41" s="25"/>
    </row>
    <row r="42" spans="2:11" ht="15" thickBot="1" x14ac:dyDescent="0.4">
      <c r="B42" s="46" t="s">
        <v>41</v>
      </c>
      <c r="C42" s="6">
        <v>13</v>
      </c>
      <c r="D42" s="2">
        <v>2</v>
      </c>
      <c r="E42" s="2">
        <v>0</v>
      </c>
      <c r="F42" s="2">
        <v>5</v>
      </c>
      <c r="G42" s="15">
        <v>6</v>
      </c>
      <c r="H42" s="1">
        <v>0</v>
      </c>
      <c r="I42" s="27">
        <v>3</v>
      </c>
      <c r="K42" s="25"/>
    </row>
    <row r="43" spans="2:11" ht="15" thickBot="1" x14ac:dyDescent="0.4">
      <c r="B43" s="46" t="s">
        <v>42</v>
      </c>
      <c r="C43" s="6">
        <v>195</v>
      </c>
      <c r="D43" s="2">
        <v>42</v>
      </c>
      <c r="E43" s="2">
        <v>24</v>
      </c>
      <c r="F43" s="2">
        <v>81</v>
      </c>
      <c r="G43" s="15">
        <v>48</v>
      </c>
      <c r="H43" s="1">
        <v>15</v>
      </c>
      <c r="I43" s="27">
        <v>29</v>
      </c>
      <c r="K43" s="25"/>
    </row>
    <row r="44" spans="2:11" ht="15" thickBot="1" x14ac:dyDescent="0.4">
      <c r="B44" s="47" t="s">
        <v>43</v>
      </c>
      <c r="C44" s="6">
        <v>24</v>
      </c>
      <c r="D44" s="2">
        <v>7</v>
      </c>
      <c r="E44" s="2">
        <v>0</v>
      </c>
      <c r="F44" s="2">
        <v>9</v>
      </c>
      <c r="G44" s="15">
        <v>8</v>
      </c>
      <c r="H44" s="1">
        <v>4</v>
      </c>
      <c r="I44" s="27">
        <v>11</v>
      </c>
      <c r="K44" s="25"/>
    </row>
    <row r="45" spans="2:11" ht="15" thickBot="1" x14ac:dyDescent="0.4">
      <c r="B45" s="48" t="s">
        <v>44</v>
      </c>
      <c r="C45" s="6">
        <v>13</v>
      </c>
      <c r="D45" s="2">
        <v>6</v>
      </c>
      <c r="E45" s="2">
        <v>1</v>
      </c>
      <c r="F45" s="2">
        <v>2</v>
      </c>
      <c r="G45" s="15">
        <v>4</v>
      </c>
      <c r="H45" s="1">
        <v>3</v>
      </c>
      <c r="I45" s="27">
        <v>4</v>
      </c>
      <c r="K45" s="25"/>
    </row>
    <row r="46" spans="2:11" ht="15" thickBot="1" x14ac:dyDescent="0.4">
      <c r="B46" s="48" t="s">
        <v>45</v>
      </c>
      <c r="C46" s="6">
        <v>44</v>
      </c>
      <c r="D46" s="2">
        <v>11</v>
      </c>
      <c r="E46" s="2">
        <v>5</v>
      </c>
      <c r="F46" s="2">
        <v>19</v>
      </c>
      <c r="G46" s="15">
        <v>9</v>
      </c>
      <c r="H46" s="1">
        <v>2</v>
      </c>
      <c r="I46" s="27">
        <v>7</v>
      </c>
      <c r="K46" s="25"/>
    </row>
    <row r="47" spans="2:11" ht="15" thickBot="1" x14ac:dyDescent="0.4">
      <c r="B47" s="45" t="s">
        <v>46</v>
      </c>
      <c r="C47" s="6">
        <v>83</v>
      </c>
      <c r="D47" s="2">
        <v>33</v>
      </c>
      <c r="E47" s="2">
        <v>16</v>
      </c>
      <c r="F47" s="2">
        <v>21</v>
      </c>
      <c r="G47" s="15">
        <v>13</v>
      </c>
      <c r="H47" s="1">
        <v>13</v>
      </c>
      <c r="I47" s="27">
        <v>19</v>
      </c>
      <c r="K47" s="25"/>
    </row>
    <row r="48" spans="2:11" ht="15" thickBot="1" x14ac:dyDescent="0.4">
      <c r="B48" s="46" t="s">
        <v>47</v>
      </c>
      <c r="C48" s="6">
        <v>4</v>
      </c>
      <c r="D48" s="2">
        <v>0</v>
      </c>
      <c r="E48" s="2">
        <v>0</v>
      </c>
      <c r="F48" s="2">
        <v>0</v>
      </c>
      <c r="G48" s="15">
        <v>4</v>
      </c>
      <c r="H48" s="1">
        <v>0</v>
      </c>
      <c r="I48" s="27">
        <v>1</v>
      </c>
      <c r="K48" s="25"/>
    </row>
    <row r="49" spans="2:11" ht="15" thickBot="1" x14ac:dyDescent="0.4">
      <c r="B49" s="46" t="s">
        <v>48</v>
      </c>
      <c r="C49" s="6">
        <v>25</v>
      </c>
      <c r="D49" s="2">
        <v>7</v>
      </c>
      <c r="E49" s="2">
        <v>0</v>
      </c>
      <c r="F49" s="2">
        <v>6</v>
      </c>
      <c r="G49" s="15">
        <v>12</v>
      </c>
      <c r="H49" s="1">
        <v>3</v>
      </c>
      <c r="I49" s="27">
        <v>10</v>
      </c>
      <c r="K49" s="25"/>
    </row>
    <row r="50" spans="2:11" ht="15" thickBot="1" x14ac:dyDescent="0.4">
      <c r="B50" s="46" t="s">
        <v>49</v>
      </c>
      <c r="C50" s="6">
        <v>5</v>
      </c>
      <c r="D50" s="2">
        <v>0</v>
      </c>
      <c r="E50" s="2">
        <v>0</v>
      </c>
      <c r="F50" s="2">
        <v>0</v>
      </c>
      <c r="G50" s="15">
        <v>5</v>
      </c>
      <c r="H50" s="1">
        <v>0</v>
      </c>
      <c r="I50" s="27">
        <v>0</v>
      </c>
      <c r="K50" s="25"/>
    </row>
    <row r="51" spans="2:11" ht="15" thickBot="1" x14ac:dyDescent="0.4">
      <c r="B51" s="46" t="s">
        <v>50</v>
      </c>
      <c r="C51" s="6">
        <v>95</v>
      </c>
      <c r="D51" s="2">
        <v>23</v>
      </c>
      <c r="E51" s="2">
        <v>9</v>
      </c>
      <c r="F51" s="2">
        <v>24</v>
      </c>
      <c r="G51" s="15">
        <v>39</v>
      </c>
      <c r="H51" s="1">
        <v>1</v>
      </c>
      <c r="I51" s="27">
        <v>4</v>
      </c>
      <c r="K51" s="25"/>
    </row>
    <row r="52" spans="2:11" ht="15" thickBot="1" x14ac:dyDescent="0.4">
      <c r="B52" s="46" t="s">
        <v>51</v>
      </c>
      <c r="C52" s="6">
        <v>110</v>
      </c>
      <c r="D52" s="2">
        <v>27</v>
      </c>
      <c r="E52" s="2">
        <v>8</v>
      </c>
      <c r="F52" s="2">
        <v>31</v>
      </c>
      <c r="G52" s="15">
        <v>44</v>
      </c>
      <c r="H52" s="1">
        <v>7</v>
      </c>
      <c r="I52" s="27">
        <v>23</v>
      </c>
      <c r="K52" s="25"/>
    </row>
    <row r="53" spans="2:11" ht="15" thickBot="1" x14ac:dyDescent="0.4">
      <c r="B53" s="46" t="s">
        <v>52</v>
      </c>
      <c r="C53" s="6">
        <v>26</v>
      </c>
      <c r="D53" s="2">
        <v>9</v>
      </c>
      <c r="E53" s="2">
        <v>6</v>
      </c>
      <c r="F53" s="2">
        <v>8</v>
      </c>
      <c r="G53" s="15">
        <v>3</v>
      </c>
      <c r="H53" s="1">
        <v>0</v>
      </c>
      <c r="I53" s="27">
        <v>0</v>
      </c>
      <c r="K53" s="25"/>
    </row>
    <row r="54" spans="2:11" ht="15" thickBot="1" x14ac:dyDescent="0.4">
      <c r="B54" s="46" t="s">
        <v>53</v>
      </c>
      <c r="C54" s="6">
        <v>52</v>
      </c>
      <c r="D54" s="2">
        <v>20</v>
      </c>
      <c r="E54" s="2">
        <v>9</v>
      </c>
      <c r="F54" s="2">
        <v>15</v>
      </c>
      <c r="G54" s="15">
        <v>8</v>
      </c>
      <c r="H54" s="1">
        <v>4</v>
      </c>
      <c r="I54" s="27">
        <v>7</v>
      </c>
      <c r="K54" s="25"/>
    </row>
    <row r="55" spans="2:11" ht="15" thickBot="1" x14ac:dyDescent="0.4">
      <c r="B55" s="46" t="s">
        <v>54</v>
      </c>
      <c r="C55" s="6">
        <v>33</v>
      </c>
      <c r="D55" s="2">
        <v>11</v>
      </c>
      <c r="E55" s="2">
        <v>2</v>
      </c>
      <c r="F55" s="2">
        <v>12</v>
      </c>
      <c r="G55" s="15">
        <v>8</v>
      </c>
      <c r="H55" s="1">
        <v>1</v>
      </c>
      <c r="I55" s="27">
        <v>5</v>
      </c>
      <c r="K55" s="25"/>
    </row>
    <row r="56" spans="2:11" ht="15" thickBot="1" x14ac:dyDescent="0.4">
      <c r="B56" s="46" t="s">
        <v>55</v>
      </c>
      <c r="C56" s="6">
        <v>4</v>
      </c>
      <c r="D56" s="2">
        <v>3</v>
      </c>
      <c r="E56" s="2">
        <v>0</v>
      </c>
      <c r="F56" s="2">
        <v>0</v>
      </c>
      <c r="G56" s="15">
        <v>1</v>
      </c>
      <c r="H56" s="1">
        <v>5</v>
      </c>
      <c r="I56" s="27">
        <v>4</v>
      </c>
      <c r="K56" s="25"/>
    </row>
    <row r="57" spans="2:11" s="18" customFormat="1" ht="15" thickBot="1" x14ac:dyDescent="0.4">
      <c r="B57" s="46" t="s">
        <v>56</v>
      </c>
      <c r="C57" s="49">
        <f>SUM(C7:C56)</f>
        <v>2646</v>
      </c>
      <c r="D57" s="50">
        <f>SUM(D7:D56)</f>
        <v>704</v>
      </c>
      <c r="E57" s="50">
        <f t="shared" ref="E57:I57" si="0">SUM(E7:E56)</f>
        <v>259</v>
      </c>
      <c r="F57" s="50">
        <f t="shared" si="0"/>
        <v>774</v>
      </c>
      <c r="G57" s="34">
        <f t="shared" si="0"/>
        <v>909</v>
      </c>
      <c r="H57" s="3">
        <f t="shared" si="0"/>
        <v>222</v>
      </c>
      <c r="I57" s="51">
        <f t="shared" si="0"/>
        <v>606</v>
      </c>
      <c r="K57" s="26"/>
    </row>
    <row r="58" spans="2:11" x14ac:dyDescent="0.35">
      <c r="C58" s="23"/>
      <c r="D58" s="23"/>
      <c r="E58" s="23"/>
      <c r="F58" s="23"/>
      <c r="G58" s="23"/>
      <c r="K58" s="25"/>
    </row>
  </sheetData>
  <mergeCells count="5">
    <mergeCell ref="C5:G5"/>
    <mergeCell ref="H5:I5"/>
    <mergeCell ref="B5:B6"/>
    <mergeCell ref="B1:I1"/>
    <mergeCell ref="B3:I3"/>
  </mergeCells>
  <pageMargins left="0" right="0" top="0" bottom="0" header="0.31496062992125984" footer="0.31496062992125984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opLeftCell="A10" workbookViewId="0">
      <selection activeCell="E30" sqref="E30"/>
    </sheetView>
  </sheetViews>
  <sheetFormatPr baseColWidth="10" defaultRowHeight="14.5" x14ac:dyDescent="0.35"/>
  <cols>
    <col min="2" max="2" width="24.6328125" customWidth="1"/>
    <col min="3" max="3" width="20.6328125" customWidth="1"/>
    <col min="5" max="5" width="19.54296875" customWidth="1"/>
    <col min="6" max="6" width="14" customWidth="1"/>
    <col min="7" max="7" width="12.6328125" customWidth="1"/>
    <col min="9" max="9" width="12.6328125" customWidth="1"/>
  </cols>
  <sheetData>
    <row r="1" spans="2:7" ht="15" thickBot="1" x14ac:dyDescent="0.4"/>
    <row r="2" spans="2:7" ht="45.5" thickBot="1" x14ac:dyDescent="0.4">
      <c r="B2" s="28"/>
      <c r="C2" s="29"/>
      <c r="F2" s="17"/>
      <c r="G2" s="9" t="s">
        <v>74</v>
      </c>
    </row>
    <row r="3" spans="2:7" ht="16" thickBot="1" x14ac:dyDescent="0.4">
      <c r="B3" s="30"/>
      <c r="C3" s="31"/>
      <c r="F3" s="7" t="s">
        <v>65</v>
      </c>
      <c r="G3" s="10">
        <v>236</v>
      </c>
    </row>
    <row r="4" spans="2:7" ht="16" thickBot="1" x14ac:dyDescent="0.4">
      <c r="B4" s="30"/>
      <c r="C4" s="31"/>
      <c r="F4" s="7" t="s">
        <v>73</v>
      </c>
      <c r="G4" s="14">
        <v>97</v>
      </c>
    </row>
    <row r="5" spans="2:7" ht="16" thickBot="1" x14ac:dyDescent="0.4">
      <c r="B5" s="30"/>
      <c r="C5" s="31"/>
      <c r="F5" s="13" t="s">
        <v>66</v>
      </c>
      <c r="G5" s="22">
        <v>76</v>
      </c>
    </row>
    <row r="6" spans="2:7" ht="16" thickBot="1" x14ac:dyDescent="0.4">
      <c r="B6" s="30"/>
      <c r="C6" s="31"/>
      <c r="F6" s="13" t="s">
        <v>67</v>
      </c>
      <c r="G6" s="22">
        <v>291</v>
      </c>
    </row>
    <row r="7" spans="2:7" ht="16" thickBot="1" x14ac:dyDescent="0.4">
      <c r="B7" s="30"/>
      <c r="C7" s="31"/>
      <c r="F7" s="7" t="s">
        <v>68</v>
      </c>
      <c r="G7" s="11">
        <v>231</v>
      </c>
    </row>
    <row r="8" spans="2:7" ht="16" thickBot="1" x14ac:dyDescent="0.4">
      <c r="B8" s="30"/>
      <c r="C8" s="31"/>
      <c r="F8" s="7" t="s">
        <v>81</v>
      </c>
      <c r="G8" s="11">
        <v>242</v>
      </c>
    </row>
    <row r="9" spans="2:7" ht="16" thickBot="1" x14ac:dyDescent="0.4">
      <c r="B9" s="30"/>
      <c r="C9" s="31"/>
      <c r="E9" s="21"/>
      <c r="F9" s="7" t="s">
        <v>78</v>
      </c>
      <c r="G9" s="11">
        <v>235</v>
      </c>
    </row>
    <row r="10" spans="2:7" ht="16" thickBot="1" x14ac:dyDescent="0.4">
      <c r="B10" s="30"/>
      <c r="C10" s="31"/>
      <c r="E10" s="21"/>
      <c r="F10" s="7" t="s">
        <v>75</v>
      </c>
      <c r="G10" s="11">
        <v>289</v>
      </c>
    </row>
    <row r="11" spans="2:7" ht="16.5" customHeight="1" thickBot="1" x14ac:dyDescent="0.4">
      <c r="B11" s="30"/>
      <c r="C11" s="31"/>
      <c r="E11" s="21"/>
      <c r="F11" s="7" t="s">
        <v>76</v>
      </c>
      <c r="G11" s="11">
        <v>56</v>
      </c>
    </row>
    <row r="12" spans="2:7" ht="16" thickBot="1" x14ac:dyDescent="0.4">
      <c r="B12" s="30"/>
      <c r="C12" s="31"/>
      <c r="E12" s="21"/>
      <c r="F12" s="7" t="s">
        <v>77</v>
      </c>
      <c r="G12" s="11">
        <v>84</v>
      </c>
    </row>
    <row r="13" spans="2:7" ht="16" thickBot="1" x14ac:dyDescent="0.4">
      <c r="B13" s="30"/>
      <c r="C13" s="31"/>
      <c r="E13" s="21"/>
      <c r="F13" s="7" t="s">
        <v>79</v>
      </c>
      <c r="G13" s="11">
        <v>27</v>
      </c>
    </row>
    <row r="14" spans="2:7" ht="16" thickBot="1" x14ac:dyDescent="0.4">
      <c r="B14" s="30"/>
      <c r="C14" s="31"/>
      <c r="E14" s="21"/>
      <c r="F14" s="7" t="s">
        <v>80</v>
      </c>
      <c r="G14" s="11">
        <v>17</v>
      </c>
    </row>
    <row r="15" spans="2:7" ht="15.5" thickBot="1" x14ac:dyDescent="0.4">
      <c r="B15" s="32"/>
      <c r="C15" s="33"/>
      <c r="F15" s="8" t="s">
        <v>69</v>
      </c>
      <c r="G15" s="12">
        <v>1881</v>
      </c>
    </row>
    <row r="16" spans="2:7" ht="15.5" x14ac:dyDescent="0.35">
      <c r="B16" s="30"/>
      <c r="C16" s="31"/>
      <c r="F16" s="28"/>
      <c r="G16" s="29"/>
    </row>
    <row r="17" spans="2:7" ht="15.5" x14ac:dyDescent="0.35">
      <c r="B17" s="30"/>
      <c r="C17" s="31"/>
      <c r="F17" s="28"/>
      <c r="G17" s="29"/>
    </row>
    <row r="18" spans="2:7" ht="15.5" x14ac:dyDescent="0.35">
      <c r="B18" s="30"/>
      <c r="C18" s="31"/>
      <c r="F18" s="28"/>
      <c r="G18" s="29"/>
    </row>
    <row r="19" spans="2:7" ht="15.5" x14ac:dyDescent="0.35">
      <c r="B19" s="30"/>
      <c r="C19" s="29"/>
    </row>
    <row r="20" spans="2:7" ht="39" x14ac:dyDescent="0.35">
      <c r="B20" s="32"/>
      <c r="C20" s="32"/>
      <c r="F20" s="4" t="s">
        <v>57</v>
      </c>
      <c r="G20">
        <f>SUM(G3:G14)</f>
        <v>1881</v>
      </c>
    </row>
    <row r="21" spans="2:7" x14ac:dyDescent="0.35">
      <c r="B21" s="4"/>
      <c r="C21" s="32"/>
    </row>
    <row r="22" spans="2:7" ht="15" thickBot="1" x14ac:dyDescent="0.4">
      <c r="B22" s="4"/>
    </row>
    <row r="23" spans="2:7" ht="30.5" thickBot="1" x14ac:dyDescent="0.4">
      <c r="B23" s="17" t="s">
        <v>58</v>
      </c>
      <c r="C23" s="9" t="s">
        <v>74</v>
      </c>
    </row>
    <row r="24" spans="2:7" ht="16" thickBot="1" x14ac:dyDescent="0.4">
      <c r="B24" s="7" t="s">
        <v>2</v>
      </c>
      <c r="C24" s="10">
        <v>547</v>
      </c>
    </row>
    <row r="25" spans="2:7" ht="16" thickBot="1" x14ac:dyDescent="0.4">
      <c r="B25" s="7" t="s">
        <v>3</v>
      </c>
      <c r="C25" s="11">
        <v>220</v>
      </c>
    </row>
    <row r="26" spans="2:7" ht="16" thickBot="1" x14ac:dyDescent="0.4">
      <c r="B26" s="7" t="s">
        <v>4</v>
      </c>
      <c r="C26" s="11">
        <v>523</v>
      </c>
    </row>
    <row r="27" spans="2:7" ht="16" thickBot="1" x14ac:dyDescent="0.4">
      <c r="B27" s="7" t="s">
        <v>70</v>
      </c>
      <c r="C27" s="11">
        <v>340</v>
      </c>
    </row>
    <row r="28" spans="2:7" ht="16" thickBot="1" x14ac:dyDescent="0.4">
      <c r="B28" s="7" t="s">
        <v>71</v>
      </c>
      <c r="C28" s="11">
        <v>58</v>
      </c>
    </row>
    <row r="29" spans="2:7" ht="16" thickBot="1" x14ac:dyDescent="0.4">
      <c r="B29" s="7" t="s">
        <v>59</v>
      </c>
      <c r="C29" s="11">
        <v>12</v>
      </c>
    </row>
    <row r="30" spans="2:7" ht="16" thickBot="1" x14ac:dyDescent="0.4">
      <c r="B30" s="7" t="s">
        <v>60</v>
      </c>
      <c r="C30" s="11">
        <v>28</v>
      </c>
    </row>
    <row r="31" spans="2:7" ht="16" thickBot="1" x14ac:dyDescent="0.4">
      <c r="B31" s="7" t="s">
        <v>72</v>
      </c>
      <c r="C31" s="11">
        <v>15</v>
      </c>
    </row>
    <row r="32" spans="2:7" ht="16" thickBot="1" x14ac:dyDescent="0.4">
      <c r="B32" s="7" t="s">
        <v>61</v>
      </c>
      <c r="C32" s="11">
        <v>23</v>
      </c>
    </row>
    <row r="33" spans="2:3" ht="16" thickBot="1" x14ac:dyDescent="0.4">
      <c r="B33" s="7" t="s">
        <v>62</v>
      </c>
      <c r="C33" s="11">
        <v>36</v>
      </c>
    </row>
    <row r="34" spans="2:3" ht="16" thickBot="1" x14ac:dyDescent="0.4">
      <c r="B34" s="7" t="s">
        <v>63</v>
      </c>
      <c r="C34" s="11">
        <f>C35-SUM(C24:C33)</f>
        <v>79</v>
      </c>
    </row>
    <row r="35" spans="2:3" ht="16" thickBot="1" x14ac:dyDescent="0.4">
      <c r="B35" s="7" t="s">
        <v>64</v>
      </c>
      <c r="C35" s="12">
        <v>1881</v>
      </c>
    </row>
    <row r="37" spans="2:3" x14ac:dyDescent="0.35">
      <c r="B37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Área de Inspección</MinhacAutor>
    <MinhacUnidad_x005f_x0020_Responsable xmlns="25d85ab0-3809-4eca-a8fb-a26131ff49e9">Área de Inspección</MinhacUnidad_x005f_x0020_Responsable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2019-06-16T22:00:00+00:00</MinhacFechaInfo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5D44BB37-C747-4B4A-92D9-548C1EEA41F9}"/>
</file>

<file path=customXml/itemProps2.xml><?xml version="1.0" encoding="utf-8"?>
<ds:datastoreItem xmlns:ds="http://schemas.openxmlformats.org/officeDocument/2006/customXml" ds:itemID="{373E8597-A7AD-4910-8FCB-10CFFB8FA8B7}"/>
</file>

<file path=customXml/itemProps3.xml><?xml version="1.0" encoding="utf-8"?>
<ds:datastoreItem xmlns:ds="http://schemas.openxmlformats.org/officeDocument/2006/customXml" ds:itemID="{F61BCE94-1F65-4C79-9623-711964B286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Expedientes sancionadores PVR 2018</dc:title>
  <dc:creator>Maria Begoña PAscual</dc:creator>
  <cp:lastModifiedBy>Juan Carlos Muñoz</cp:lastModifiedBy>
  <cp:lastPrinted>2019-06-10T08:06:29Z</cp:lastPrinted>
  <dcterms:created xsi:type="dcterms:W3CDTF">2012-01-25T11:05:43Z</dcterms:created>
  <dcterms:modified xsi:type="dcterms:W3CDTF">2019-06-10T08:12:51Z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