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Compensaciones Sentencias" sheetId="1" r:id="rId1"/>
    <sheet name="Compensacion IPSI" sheetId="2" r:id="rId2"/>
    <sheet name="Compens. IVTMBase_ARAHAL" sheetId="3" r:id="rId3"/>
  </sheets>
  <definedNames>
    <definedName name="_xlnm.Print_Area" localSheetId="0">'Compensaciones Sentencias'!$A$1:$F$24</definedName>
  </definedNames>
  <calcPr fullCalcOnLoad="1"/>
</workbook>
</file>

<file path=xl/sharedStrings.xml><?xml version="1.0" encoding="utf-8"?>
<sst xmlns="http://schemas.openxmlformats.org/spreadsheetml/2006/main" count="61" uniqueCount="42">
  <si>
    <t>CONCEPTO</t>
  </si>
  <si>
    <t>CEUTA</t>
  </si>
  <si>
    <t>TOTALES</t>
  </si>
  <si>
    <t>AYUNTAMIENTOS</t>
  </si>
  <si>
    <t>Compensaciones por ejecución de Sentencias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</si>
  <si>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</si>
  <si>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</si>
  <si>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</si>
  <si>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</si>
  <si>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</si>
  <si>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</si>
  <si>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</si>
  <si>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>EJERCICIOS</t>
  </si>
  <si>
    <t>2003-2006</t>
  </si>
  <si>
    <t>2004-2007</t>
  </si>
  <si>
    <t>IBI AUTOPISTAS</t>
  </si>
  <si>
    <t xml:space="preserve">IMPORTE COMPENSACIÓN              </t>
  </si>
  <si>
    <t>(1) sin intereses</t>
  </si>
  <si>
    <t>(2) intereses</t>
  </si>
  <si>
    <t>(3) principal + intereses</t>
  </si>
  <si>
    <t>1998-2002</t>
  </si>
  <si>
    <t>El Papiol (Barcelona)</t>
  </si>
  <si>
    <t>AYUNTAMIENTO</t>
  </si>
  <si>
    <t>OTROS CONCEPTOS</t>
  </si>
  <si>
    <t>PAGOS APLICADOS AL PRESUPUESTO DE 2012</t>
  </si>
  <si>
    <t>Monasterio de Rodilla (Burgos)</t>
  </si>
  <si>
    <t>2004-2005</t>
  </si>
  <si>
    <t>Guadarrama (Madrid)</t>
  </si>
  <si>
    <t>Chilches (Castellón)</t>
  </si>
  <si>
    <t>Pancorbo (Burgos)</t>
  </si>
  <si>
    <t>Freginals (Tarragona)</t>
  </si>
  <si>
    <t>2004-2006</t>
  </si>
  <si>
    <t>1997-2002</t>
  </si>
  <si>
    <t>Calella (Barcelona)</t>
  </si>
  <si>
    <t>Calahorra (La Rioja)</t>
  </si>
  <si>
    <t>Agoncillo (La Rioja)</t>
  </si>
  <si>
    <t>Vinarós (Castellón)</t>
  </si>
  <si>
    <t>Sitges (Barcelona)</t>
  </si>
  <si>
    <t>Sena de Luna (León)</t>
  </si>
  <si>
    <t>2001-2004</t>
  </si>
  <si>
    <t>IMPORTE             PAGOS          2012</t>
  </si>
  <si>
    <t xml:space="preserve">Compensación año 2012,
según Convenio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</si>
</sst>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Continuous" wrapText="1"/>
    </xf>
    <xf numFmtId="0" fontId="3" fillId="33" borderId="0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37" borderId="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0" customWidth="1"/>
    <col min="2" max="2" width="36.57421875" style="0" customWidth="1"/>
    <col min="3" max="3" width="19.140625" style="0" customWidth="1"/>
    <col min="5" max="5" width="13.7109375" style="0" customWidth="1"/>
    <col min="6" max="6" width="4.7109375" style="0" customWidth="1"/>
    <col min="8" max="8" width="15.28125" style="0" customWidth="1"/>
    <col min="9" max="9" width="25.421875" style="0" customWidth="1"/>
  </cols>
  <sheetData>
    <row r="1" spans="1:6" s="2" customFormat="1" ht="33" customHeight="1">
      <c r="A1" s="5" t="s">
        <v>24</v>
      </c>
      <c r="B1" s="5"/>
      <c r="C1" s="5"/>
      <c r="D1" s="5"/>
      <c r="E1" s="5"/>
      <c r="F1" s="6"/>
    </row>
    <row r="2" spans="1:6" s="2" customFormat="1" ht="15">
      <c r="A2" s="4" t="s">
        <v>4</v>
      </c>
      <c r="B2" s="4"/>
      <c r="C2" s="4"/>
      <c r="D2" s="4"/>
      <c r="E2" s="4"/>
      <c r="F2" s="6"/>
    </row>
    <row r="3" spans="1:6" s="2" customFormat="1" ht="33" customHeight="1">
      <c r="A3" s="3"/>
      <c r="B3" s="3"/>
      <c r="C3" s="3"/>
      <c r="D3" s="3"/>
      <c r="E3" s="3"/>
      <c r="F3" s="1"/>
    </row>
    <row r="4" spans="1:6" s="2" customFormat="1" ht="38.25">
      <c r="A4"/>
      <c r="B4" s="7" t="s">
        <v>3</v>
      </c>
      <c r="C4" s="7" t="s">
        <v>0</v>
      </c>
      <c r="D4" s="7" t="s">
        <v>12</v>
      </c>
      <c r="E4" s="8" t="s">
        <v>40</v>
      </c>
      <c r="F4" s="7"/>
    </row>
    <row r="5" spans="2:8" ht="12.75">
      <c r="B5" s="23" t="s">
        <v>25</v>
      </c>
      <c r="C5" s="23" t="s">
        <v>15</v>
      </c>
      <c r="D5" s="32" t="s">
        <v>26</v>
      </c>
      <c r="E5" s="33">
        <v>115085.77</v>
      </c>
      <c r="F5">
        <v>1</v>
      </c>
      <c r="H5" s="24"/>
    </row>
    <row r="6" spans="2:8" ht="12.75">
      <c r="B6" s="23" t="s">
        <v>27</v>
      </c>
      <c r="C6" s="23" t="s">
        <v>15</v>
      </c>
      <c r="D6" s="32" t="s">
        <v>14</v>
      </c>
      <c r="E6" s="33">
        <v>521794.42</v>
      </c>
      <c r="F6">
        <v>1</v>
      </c>
      <c r="H6" s="24"/>
    </row>
    <row r="7" spans="2:8" ht="12.75">
      <c r="B7" s="23" t="s">
        <v>28</v>
      </c>
      <c r="C7" s="23" t="s">
        <v>15</v>
      </c>
      <c r="D7" s="32" t="s">
        <v>13</v>
      </c>
      <c r="E7" s="33">
        <v>259229.16</v>
      </c>
      <c r="F7">
        <v>3</v>
      </c>
      <c r="H7" s="24"/>
    </row>
    <row r="8" spans="2:8" ht="12.75">
      <c r="B8" s="23" t="s">
        <v>29</v>
      </c>
      <c r="C8" s="23" t="s">
        <v>15</v>
      </c>
      <c r="D8" s="34" t="s">
        <v>26</v>
      </c>
      <c r="E8" s="33">
        <v>181110.92</v>
      </c>
      <c r="F8">
        <v>3</v>
      </c>
      <c r="H8" s="24"/>
    </row>
    <row r="9" spans="2:8" ht="12.75">
      <c r="B9" s="23" t="s">
        <v>30</v>
      </c>
      <c r="C9" s="23" t="s">
        <v>15</v>
      </c>
      <c r="D9" s="34" t="s">
        <v>31</v>
      </c>
      <c r="E9" s="33">
        <v>314155.1</v>
      </c>
      <c r="F9">
        <v>3</v>
      </c>
      <c r="G9" s="10"/>
      <c r="H9" s="24"/>
    </row>
    <row r="10" spans="2:8" ht="12.75">
      <c r="B10" s="23" t="s">
        <v>21</v>
      </c>
      <c r="C10" s="23" t="s">
        <v>15</v>
      </c>
      <c r="D10" s="34" t="s">
        <v>32</v>
      </c>
      <c r="E10" s="33">
        <v>151945.86</v>
      </c>
      <c r="F10">
        <v>3</v>
      </c>
      <c r="H10" s="24"/>
    </row>
    <row r="11" spans="2:8" ht="12.75">
      <c r="B11" s="23" t="s">
        <v>33</v>
      </c>
      <c r="C11" s="23" t="s">
        <v>15</v>
      </c>
      <c r="D11" s="34">
        <v>2003</v>
      </c>
      <c r="E11" s="33">
        <v>160039.61</v>
      </c>
      <c r="F11">
        <v>3</v>
      </c>
      <c r="H11" s="24"/>
    </row>
    <row r="12" spans="2:8" ht="12.75">
      <c r="B12" s="23" t="s">
        <v>34</v>
      </c>
      <c r="C12" s="23" t="s">
        <v>15</v>
      </c>
      <c r="D12" s="32" t="s">
        <v>13</v>
      </c>
      <c r="E12" s="33">
        <v>1660.11</v>
      </c>
      <c r="F12">
        <v>2</v>
      </c>
      <c r="H12" s="24"/>
    </row>
    <row r="13" spans="2:8" ht="12.75">
      <c r="B13" s="23" t="s">
        <v>35</v>
      </c>
      <c r="C13" s="23" t="s">
        <v>15</v>
      </c>
      <c r="D13" s="34" t="s">
        <v>13</v>
      </c>
      <c r="E13" s="33">
        <v>437237.16</v>
      </c>
      <c r="F13">
        <v>3</v>
      </c>
      <c r="H13" s="24"/>
    </row>
    <row r="14" spans="2:8" ht="12.75">
      <c r="B14" s="23" t="s">
        <v>35</v>
      </c>
      <c r="C14" s="23" t="s">
        <v>15</v>
      </c>
      <c r="D14" s="34" t="s">
        <v>20</v>
      </c>
      <c r="E14" s="33">
        <v>436.4</v>
      </c>
      <c r="F14">
        <v>2</v>
      </c>
      <c r="H14" s="24"/>
    </row>
    <row r="15" spans="2:8" ht="12.75">
      <c r="B15" s="23" t="s">
        <v>36</v>
      </c>
      <c r="C15" s="23" t="s">
        <v>15</v>
      </c>
      <c r="D15" s="34">
        <v>2003</v>
      </c>
      <c r="E15" s="33">
        <v>155813.45</v>
      </c>
      <c r="F15">
        <v>3</v>
      </c>
      <c r="H15" s="24"/>
    </row>
    <row r="16" spans="2:8" ht="12.75">
      <c r="B16" s="23" t="s">
        <v>37</v>
      </c>
      <c r="C16" s="23" t="s">
        <v>23</v>
      </c>
      <c r="D16" s="34">
        <v>2004</v>
      </c>
      <c r="E16" s="33">
        <v>6057547.91</v>
      </c>
      <c r="F16">
        <v>3</v>
      </c>
      <c r="H16" s="24"/>
    </row>
    <row r="17" spans="2:8" ht="12.75">
      <c r="B17" s="23" t="s">
        <v>38</v>
      </c>
      <c r="C17" s="23" t="s">
        <v>15</v>
      </c>
      <c r="D17" s="34" t="s">
        <v>39</v>
      </c>
      <c r="E17" s="33">
        <v>3770.89</v>
      </c>
      <c r="F17">
        <v>2</v>
      </c>
      <c r="H17" s="24"/>
    </row>
    <row r="18" spans="2:8" ht="12.75">
      <c r="B18" s="31" t="s">
        <v>2</v>
      </c>
      <c r="E18" s="25">
        <f>SUM(E5:E17)</f>
        <v>8359826.76</v>
      </c>
      <c r="H18" s="10"/>
    </row>
    <row r="21" ht="12.75">
      <c r="B21" s="23" t="s">
        <v>17</v>
      </c>
    </row>
    <row r="22" ht="12.75">
      <c r="B22" s="23" t="s">
        <v>18</v>
      </c>
    </row>
    <row r="23" ht="12.75">
      <c r="B23" s="23" t="s">
        <v>19</v>
      </c>
    </row>
  </sheetData>
  <sheetProtection/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17.8515625" style="0" customWidth="1"/>
    <col min="4" max="4" width="10.7109375" style="0" customWidth="1"/>
  </cols>
  <sheetData>
    <row r="1" spans="1:4" ht="18.75">
      <c r="A1" s="14" t="s">
        <v>24</v>
      </c>
      <c r="B1" s="14"/>
      <c r="C1" s="14"/>
      <c r="D1" s="14"/>
    </row>
    <row r="2" spans="1:4" ht="18.75">
      <c r="A2" s="13" t="s">
        <v>5</v>
      </c>
      <c r="B2" s="13"/>
      <c r="C2" s="13"/>
      <c r="D2" s="13"/>
    </row>
    <row r="3" spans="1:4" ht="18.75">
      <c r="A3" s="14" t="s">
        <v>6</v>
      </c>
      <c r="B3" s="14"/>
      <c r="C3" s="14"/>
      <c r="D3" s="14"/>
    </row>
    <row r="4" spans="1:4" ht="18.75" customHeight="1">
      <c r="A4" s="2"/>
      <c r="B4" s="2"/>
      <c r="C4" s="2"/>
      <c r="D4" s="2"/>
    </row>
    <row r="5" spans="2:3" ht="25.5">
      <c r="B5" s="19" t="s">
        <v>7</v>
      </c>
      <c r="C5" s="9" t="s">
        <v>16</v>
      </c>
    </row>
    <row r="6" spans="2:3" s="15" customFormat="1" ht="24.75" customHeight="1">
      <c r="B6" s="16" t="s">
        <v>1</v>
      </c>
      <c r="C6" s="27">
        <v>44879871.77</v>
      </c>
    </row>
    <row r="7" spans="2:3" s="15" customFormat="1" ht="24.75" customHeight="1">
      <c r="B7" s="16" t="s">
        <v>8</v>
      </c>
      <c r="C7" s="17">
        <v>46422657.41</v>
      </c>
    </row>
    <row r="8" spans="1:6" s="15" customFormat="1" ht="24.75" customHeight="1">
      <c r="A8" s="12"/>
      <c r="B8" s="20" t="s">
        <v>2</v>
      </c>
      <c r="C8" s="20">
        <f>SUM(C6:C7)</f>
        <v>91302529.18</v>
      </c>
      <c r="D8" s="18"/>
      <c r="E8" s="18"/>
      <c r="F8" s="18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D12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60.421875" style="0" customWidth="1"/>
    <col min="2" max="2" width="16.140625" style="0" customWidth="1"/>
    <col min="3" max="4" width="12.7109375" style="0" bestFit="1" customWidth="1"/>
  </cols>
  <sheetData>
    <row r="2" spans="1:2" ht="12.75">
      <c r="A2" s="35" t="s">
        <v>24</v>
      </c>
      <c r="B2" s="35"/>
    </row>
    <row r="3" spans="1:2" ht="12.75">
      <c r="A3" s="35" t="s">
        <v>9</v>
      </c>
      <c r="B3" s="35"/>
    </row>
    <row r="4" spans="1:2" ht="12.75">
      <c r="A4" s="35" t="s">
        <v>10</v>
      </c>
      <c r="B4" s="35"/>
    </row>
    <row r="5" spans="1:2" ht="12.75">
      <c r="A5" s="2"/>
      <c r="B5" s="2"/>
    </row>
    <row r="6" spans="1:2" ht="12.75">
      <c r="A6" s="2"/>
      <c r="B6" s="2"/>
    </row>
    <row r="7" spans="1:2" s="30" customFormat="1" ht="38.25">
      <c r="A7" s="29" t="s">
        <v>22</v>
      </c>
      <c r="B7" s="28" t="s">
        <v>41</v>
      </c>
    </row>
    <row r="8" spans="1:2" s="11" customFormat="1" ht="24.75" customHeight="1">
      <c r="A8" s="21" t="s">
        <v>11</v>
      </c>
      <c r="B8" s="26">
        <v>30828.67</v>
      </c>
    </row>
    <row r="9" spans="1:2" s="11" customFormat="1" ht="24.75" customHeight="1">
      <c r="A9" s="22" t="s">
        <v>2</v>
      </c>
      <c r="B9" s="20">
        <f>SUM(B8:B8)</f>
        <v>30828.67</v>
      </c>
    </row>
    <row r="10" spans="1:2" ht="12.75">
      <c r="A10" s="2"/>
      <c r="B10" s="2"/>
    </row>
    <row r="11" spans="1:4" ht="12.75">
      <c r="A11" s="2"/>
      <c r="B11" s="2"/>
      <c r="D11" s="10"/>
    </row>
    <row r="12" spans="1:3" ht="12.75">
      <c r="A12" s="2"/>
      <c r="B12" s="2"/>
      <c r="C12" s="10"/>
    </row>
  </sheetData>
  <sheetProtection/>
  <mergeCells count="3">
    <mergeCell ref="A2:B2"/>
    <mergeCell ref="A3:B3"/>
    <mergeCell ref="A4:B4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Caballero Fernandez,  José Damian</cp:lastModifiedBy>
  <cp:lastPrinted>2013-01-23T17:36:06Z</cp:lastPrinted>
  <dcterms:created xsi:type="dcterms:W3CDTF">2007-01-31T16:22:45Z</dcterms:created>
  <dcterms:modified xsi:type="dcterms:W3CDTF">2013-01-29T11:49:19Z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183;#;#187;#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2013-01-29T00:00:00Z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2013-01-29T00:00:00Z</vt:lpwstr>
  </property>
  <property fmtid="{D5CDD505-2E9C-101B-9397-08002B2CF9AE}" pid="15" name="MinhacCategoriasGener">
    <vt:lpwstr>183;#;#187;#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5699100.00000000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Fecha_NotaPren">
    <vt:lpwstr/>
  </property>
  <property fmtid="{D5CDD505-2E9C-101B-9397-08002B2CF9AE}" pid="60" name="Organis">
    <vt:lpwstr/>
  </property>
  <property fmtid="{D5CDD505-2E9C-101B-9397-08002B2CF9AE}" pid="61" name="MinhacIdioma_Noticia_Pren">
    <vt:lpwstr/>
  </property>
  <property fmtid="{D5CDD505-2E9C-101B-9397-08002B2CF9AE}" pid="62" name="display_urn:schemas-microsoft-com:office:office#Edit">
    <vt:lpwstr>Cuenta del sistema</vt:lpwstr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  <property fmtid="{D5CDD505-2E9C-101B-9397-08002B2CF9AE}" pid="80" name="display_urn:schemas-microsoft-com:office:office#Auth">
    <vt:lpwstr>Cuenta del sistema</vt:lpwstr>
  </property>
</Properties>
</file>